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РММикро" sheetId="1" r:id="rId1"/>
    <sheet name="Ракет 85" sheetId="2" r:id="rId2"/>
    <sheet name="РМ Мини" sheetId="3" r:id="rId3"/>
    <sheet name="Ракет 120" sheetId="4" r:id="rId4"/>
    <sheet name="РМю" sheetId="6" r:id="rId5"/>
    <sheet name="РМ" sheetId="5" r:id="rId6"/>
  </sheets>
  <calcPr calcId="125725"/>
</workbook>
</file>

<file path=xl/calcChain.xml><?xml version="1.0" encoding="utf-8"?>
<calcChain xmlns="http://schemas.openxmlformats.org/spreadsheetml/2006/main">
  <c r="AB23" i="5"/>
  <c r="AB16"/>
  <c r="AB18"/>
  <c r="AB24"/>
  <c r="AB22"/>
  <c r="AB20"/>
  <c r="AB14"/>
  <c r="AB15"/>
  <c r="AB25"/>
  <c r="AB21"/>
  <c r="AB13"/>
  <c r="AB17"/>
  <c r="AB19"/>
  <c r="AB12"/>
  <c r="AB11"/>
  <c r="AB10"/>
  <c r="AB19" i="6"/>
  <c r="AB16"/>
  <c r="AB14"/>
  <c r="AB18"/>
  <c r="AB15"/>
  <c r="AB13"/>
  <c r="AB11"/>
  <c r="AB17"/>
  <c r="AB12"/>
  <c r="AB10"/>
  <c r="AB14" i="4"/>
  <c r="AB15"/>
  <c r="AB13"/>
  <c r="AB16"/>
  <c r="AB12"/>
  <c r="AB11"/>
  <c r="AB10"/>
  <c r="AB17" i="3"/>
  <c r="AB21"/>
  <c r="AB16"/>
  <c r="AB19"/>
  <c r="AB18"/>
  <c r="AB15"/>
  <c r="AB14"/>
  <c r="AB13"/>
  <c r="AB10"/>
  <c r="AB12"/>
  <c r="AB11"/>
  <c r="AB19" i="2"/>
  <c r="AB11"/>
  <c r="AB16"/>
  <c r="AB17"/>
  <c r="AB14"/>
  <c r="AB15"/>
  <c r="AB13"/>
  <c r="AB12"/>
  <c r="AB10"/>
  <c r="AB12" i="1"/>
  <c r="AB14"/>
  <c r="AB11"/>
  <c r="AB10"/>
  <c r="AB13"/>
</calcChain>
</file>

<file path=xl/sharedStrings.xml><?xml version="1.0" encoding="utf-8"?>
<sst xmlns="http://schemas.openxmlformats.org/spreadsheetml/2006/main" count="704" uniqueCount="148">
  <si>
    <t>МИНИСТЕРСТВО СПОРТА  РОССИЙСКОЙ ФЕДЕРАЦИИ</t>
  </si>
  <si>
    <t>РОССИЙСКАЯ АВТОМОБИЛЬНАЯ ФЕДЕРАЦИЯ</t>
  </si>
  <si>
    <t>КОМИТЕТ КАРТИНГА РАФ</t>
  </si>
  <si>
    <t>Итоги личного зачета</t>
  </si>
  <si>
    <t>СПб, Колпино</t>
  </si>
  <si>
    <t>п№</t>
  </si>
  <si>
    <t>Ст. №</t>
  </si>
  <si>
    <t>Фамилия</t>
  </si>
  <si>
    <t>Имя</t>
  </si>
  <si>
    <t>Город</t>
  </si>
  <si>
    <t>Двигатель</t>
  </si>
  <si>
    <t>Шины</t>
  </si>
  <si>
    <t>Всего очков</t>
  </si>
  <si>
    <t>1 финал</t>
  </si>
  <si>
    <t>2 финал</t>
  </si>
  <si>
    <t>м</t>
  </si>
  <si>
    <t>о</t>
  </si>
  <si>
    <t>Лужин</t>
  </si>
  <si>
    <t>Алексей</t>
  </si>
  <si>
    <t>Санкт-Петербург</t>
  </si>
  <si>
    <t>Vega</t>
  </si>
  <si>
    <t>Александр</t>
  </si>
  <si>
    <t>Игорь</t>
  </si>
  <si>
    <t>Михаил</t>
  </si>
  <si>
    <t>Павел</t>
  </si>
  <si>
    <t>Калинин</t>
  </si>
  <si>
    <t>Сергей</t>
  </si>
  <si>
    <t>Артем</t>
  </si>
  <si>
    <t>Александров</t>
  </si>
  <si>
    <t>Никита</t>
  </si>
  <si>
    <t>Захар</t>
  </si>
  <si>
    <t>Сергеев</t>
  </si>
  <si>
    <t>Андрей</t>
  </si>
  <si>
    <t>Даниил</t>
  </si>
  <si>
    <t>Иван</t>
  </si>
  <si>
    <t>Кириллова</t>
  </si>
  <si>
    <t>Екатерина</t>
  </si>
  <si>
    <t>Кирилл</t>
  </si>
  <si>
    <t>нк</t>
  </si>
  <si>
    <t>Никифоров</t>
  </si>
  <si>
    <t>Иванов</t>
  </si>
  <si>
    <t>Виктор</t>
  </si>
  <si>
    <t>Костюков</t>
  </si>
  <si>
    <t>Руководитель гонки – Ларинин Илья, г. Петрозаводск, аккр. I кат. № 150310;</t>
  </si>
  <si>
    <t>Спортивный комиссар – Лежнева Мария, г. Санкт-Петербург, аккр. ВК № 150259;</t>
  </si>
  <si>
    <t>Главный секретарь – Качнова Юлия, г. Санкт-Петербург, аккр. II кат.№ 153401 ;</t>
  </si>
  <si>
    <t>Председатель КСК– Лежнев Алексей, г. Санкт-Петербург, аккр. I кат. №;150257;</t>
  </si>
  <si>
    <t>Спортивный комиссар – Ерохин Дмитрий, г.Москва, аккр. II кат. № 152060;</t>
  </si>
  <si>
    <t>Всеволожск. ЛО</t>
  </si>
  <si>
    <t xml:space="preserve">1 этап 31.05.2015 </t>
  </si>
  <si>
    <t>класс РМ МИКРО</t>
  </si>
  <si>
    <t>Открытый кубок СПБ ГБУ СОК "ИЖОРЕЦ"</t>
  </si>
  <si>
    <t>Бобров</t>
  </si>
  <si>
    <t>Илья</t>
  </si>
  <si>
    <t>Дядькин</t>
  </si>
  <si>
    <t>Кузнецова</t>
  </si>
  <si>
    <t>Арина</t>
  </si>
  <si>
    <t>Rotax</t>
  </si>
  <si>
    <t>Mogo</t>
  </si>
  <si>
    <t>Итог</t>
  </si>
  <si>
    <t>класс  Ракет 85</t>
  </si>
  <si>
    <t>Ракет</t>
  </si>
  <si>
    <t>Ермаков</t>
  </si>
  <si>
    <t>Бриль</t>
  </si>
  <si>
    <t>Федор</t>
  </si>
  <si>
    <t>Русаков</t>
  </si>
  <si>
    <t>Боданов</t>
  </si>
  <si>
    <t>Гисин</t>
  </si>
  <si>
    <t>Блескин</t>
  </si>
  <si>
    <t>Замурко</t>
  </si>
  <si>
    <t>Тосно</t>
  </si>
  <si>
    <t>класс РМ Мини</t>
  </si>
  <si>
    <t>Колпаков</t>
  </si>
  <si>
    <t>Станислав</t>
  </si>
  <si>
    <t>Семенов</t>
  </si>
  <si>
    <t>Ротакс</t>
  </si>
  <si>
    <t xml:space="preserve">Зюрюкин </t>
  </si>
  <si>
    <t>Марк</t>
  </si>
  <si>
    <t xml:space="preserve">Струченков </t>
  </si>
  <si>
    <t>Терентьев</t>
  </si>
  <si>
    <t>Егор</t>
  </si>
  <si>
    <t>Иванкин</t>
  </si>
  <si>
    <t>Максим</t>
  </si>
  <si>
    <t>Пахомов</t>
  </si>
  <si>
    <t>Соболев</t>
  </si>
  <si>
    <t>Николай</t>
  </si>
  <si>
    <t>Лукин</t>
  </si>
  <si>
    <t>Копысов</t>
  </si>
  <si>
    <t>класс Ракет 120</t>
  </si>
  <si>
    <t>Васильев</t>
  </si>
  <si>
    <t>Торутев</t>
  </si>
  <si>
    <t>Гаспарян</t>
  </si>
  <si>
    <t>Кузнецов</t>
  </si>
  <si>
    <t>Данила</t>
  </si>
  <si>
    <t>п. Рахья</t>
  </si>
  <si>
    <t>Всеволожск</t>
  </si>
  <si>
    <t>класс Ротакс Макс Юниор</t>
  </si>
  <si>
    <t>Кухоткин</t>
  </si>
  <si>
    <t>Корольков</t>
  </si>
  <si>
    <t>Лесонен</t>
  </si>
  <si>
    <t>Матвей</t>
  </si>
  <si>
    <t>Львов</t>
  </si>
  <si>
    <t>Косарев</t>
  </si>
  <si>
    <t>Константин</t>
  </si>
  <si>
    <t>Маловцев</t>
  </si>
  <si>
    <t>Череповец</t>
  </si>
  <si>
    <t>класс Ротакс Макс</t>
  </si>
  <si>
    <t>Тихвин</t>
  </si>
  <si>
    <t>Гаврилов</t>
  </si>
  <si>
    <t>Клим</t>
  </si>
  <si>
    <t>Золина</t>
  </si>
  <si>
    <t>Евгения</t>
  </si>
  <si>
    <t>Далецкий</t>
  </si>
  <si>
    <t>Дубков</t>
  </si>
  <si>
    <t>Смирнов</t>
  </si>
  <si>
    <t>Вадим</t>
  </si>
  <si>
    <t>Шендриков</t>
  </si>
  <si>
    <t>Никитин</t>
  </si>
  <si>
    <t>Золотарь</t>
  </si>
  <si>
    <t xml:space="preserve">2 этап 28.06.2015 </t>
  </si>
  <si>
    <t xml:space="preserve">3 этап 25.07.2015 </t>
  </si>
  <si>
    <t>4 этап 29.08.2015</t>
  </si>
  <si>
    <t xml:space="preserve">5 этап 6.09.2015 </t>
  </si>
  <si>
    <t>Фиофанова</t>
  </si>
  <si>
    <t>Полина</t>
  </si>
  <si>
    <t>Коробков</t>
  </si>
  <si>
    <t>Леонид</t>
  </si>
  <si>
    <t>Осипенко</t>
  </si>
  <si>
    <t>Кухарь</t>
  </si>
  <si>
    <t>Данил</t>
  </si>
  <si>
    <t>Рыжкин</t>
  </si>
  <si>
    <t>Петров</t>
  </si>
  <si>
    <t>Павлов</t>
  </si>
  <si>
    <t>Артеменко</t>
  </si>
  <si>
    <t>Наталья</t>
  </si>
  <si>
    <t>Черкас</t>
  </si>
  <si>
    <t>Анастасия</t>
  </si>
  <si>
    <t>Ребров</t>
  </si>
  <si>
    <t>Зюрюкин</t>
  </si>
  <si>
    <t>Бачурин</t>
  </si>
  <si>
    <t>Семен</t>
  </si>
  <si>
    <t>Гурьев</t>
  </si>
  <si>
    <t>Бердников</t>
  </si>
  <si>
    <t>Сланцы</t>
  </si>
  <si>
    <t>Трешин</t>
  </si>
  <si>
    <t>Османов</t>
  </si>
  <si>
    <t>Анвар</t>
  </si>
  <si>
    <t>Касаткина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</si>
</sst>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b/>
      <sz val="7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49" fontId="6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3" xfId="0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" fillId="0" borderId="3" xfId="0" applyFont="1" applyBorder="1"/>
    <xf numFmtId="0" fontId="9" fillId="0" borderId="3" xfId="0" applyFont="1" applyBorder="1" applyAlignment="1">
      <alignment vertical="center"/>
    </xf>
    <xf numFmtId="49" fontId="11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111703</xdr:colOff>
      <xdr:row>0</xdr:row>
      <xdr:rowOff>106506</xdr:rowOff>
    </xdr:from>
    <xdr:to>
      <xdr:col>15</xdr:col>
      <xdr:colOff>57151</xdr:colOff>
      <xdr:row>2</xdr:row>
      <xdr:rowOff>91614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9528" y="106506"/>
          <a:ext cx="440748" cy="423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232065</xdr:colOff>
      <xdr:row>0</xdr:row>
      <xdr:rowOff>95688</xdr:rowOff>
    </xdr:from>
    <xdr:to>
      <xdr:col>10</xdr:col>
      <xdr:colOff>190500</xdr:colOff>
      <xdr:row>2</xdr:row>
      <xdr:rowOff>79353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1640" y="95688"/>
          <a:ext cx="453735" cy="42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115167</xdr:colOff>
      <xdr:row>0</xdr:row>
      <xdr:rowOff>51088</xdr:rowOff>
    </xdr:from>
    <xdr:to>
      <xdr:col>12</xdr:col>
      <xdr:colOff>209907</xdr:colOff>
      <xdr:row>3</xdr:row>
      <xdr:rowOff>88109</xdr:rowOff>
    </xdr:to>
    <xdr:pic>
      <xdr:nvPicPr>
        <xdr:cNvPr id="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77692" y="51088"/>
          <a:ext cx="342390" cy="6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257175</xdr:colOff>
      <xdr:row>2</xdr:row>
      <xdr:rowOff>189309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523875" cy="589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25978</xdr:colOff>
      <xdr:row>0</xdr:row>
      <xdr:rowOff>96981</xdr:rowOff>
    </xdr:from>
    <xdr:to>
      <xdr:col>14</xdr:col>
      <xdr:colOff>152401</xdr:colOff>
      <xdr:row>2</xdr:row>
      <xdr:rowOff>45501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3803" y="96981"/>
          <a:ext cx="402648" cy="386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232065</xdr:colOff>
      <xdr:row>0</xdr:row>
      <xdr:rowOff>95688</xdr:rowOff>
    </xdr:from>
    <xdr:to>
      <xdr:col>10</xdr:col>
      <xdr:colOff>114300</xdr:colOff>
      <xdr:row>2</xdr:row>
      <xdr:rowOff>79353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1640" y="95688"/>
          <a:ext cx="453735" cy="42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96117</xdr:colOff>
      <xdr:row>0</xdr:row>
      <xdr:rowOff>60613</xdr:rowOff>
    </xdr:from>
    <xdr:to>
      <xdr:col>12</xdr:col>
      <xdr:colOff>190857</xdr:colOff>
      <xdr:row>3</xdr:row>
      <xdr:rowOff>97634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58642" y="60613"/>
          <a:ext cx="342390" cy="6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76201</xdr:rowOff>
    </xdr:from>
    <xdr:to>
      <xdr:col>1</xdr:col>
      <xdr:colOff>314325</xdr:colOff>
      <xdr:row>2</xdr:row>
      <xdr:rowOff>152401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76201"/>
          <a:ext cx="4572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121227</xdr:colOff>
      <xdr:row>0</xdr:row>
      <xdr:rowOff>96980</xdr:rowOff>
    </xdr:from>
    <xdr:to>
      <xdr:col>15</xdr:col>
      <xdr:colOff>70462</xdr:colOff>
      <xdr:row>2</xdr:row>
      <xdr:rowOff>85725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9052" y="96980"/>
          <a:ext cx="444535" cy="426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232065</xdr:colOff>
      <xdr:row>0</xdr:row>
      <xdr:rowOff>95688</xdr:rowOff>
    </xdr:from>
    <xdr:to>
      <xdr:col>10</xdr:col>
      <xdr:colOff>190500</xdr:colOff>
      <xdr:row>2</xdr:row>
      <xdr:rowOff>79353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1640" y="95688"/>
          <a:ext cx="453735" cy="42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115167</xdr:colOff>
      <xdr:row>0</xdr:row>
      <xdr:rowOff>51088</xdr:rowOff>
    </xdr:from>
    <xdr:to>
      <xdr:col>12</xdr:col>
      <xdr:colOff>209907</xdr:colOff>
      <xdr:row>3</xdr:row>
      <xdr:rowOff>88109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77692" y="51088"/>
          <a:ext cx="342390" cy="6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285750</xdr:colOff>
      <xdr:row>2</xdr:row>
      <xdr:rowOff>194072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485775" cy="546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216477</xdr:colOff>
      <xdr:row>0</xdr:row>
      <xdr:rowOff>144606</xdr:rowOff>
    </xdr:from>
    <xdr:to>
      <xdr:col>15</xdr:col>
      <xdr:colOff>155794</xdr:colOff>
      <xdr:row>2</xdr:row>
      <xdr:rowOff>123826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4302" y="144606"/>
          <a:ext cx="434617" cy="417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232065</xdr:colOff>
      <xdr:row>0</xdr:row>
      <xdr:rowOff>95688</xdr:rowOff>
    </xdr:from>
    <xdr:to>
      <xdr:col>11</xdr:col>
      <xdr:colOff>0</xdr:colOff>
      <xdr:row>2</xdr:row>
      <xdr:rowOff>132483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1640" y="95688"/>
          <a:ext cx="510885" cy="47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200892</xdr:colOff>
      <xdr:row>0</xdr:row>
      <xdr:rowOff>60613</xdr:rowOff>
    </xdr:from>
    <xdr:to>
      <xdr:col>13</xdr:col>
      <xdr:colOff>47982</xdr:colOff>
      <xdr:row>3</xdr:row>
      <xdr:rowOff>97634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3417" y="60613"/>
          <a:ext cx="342390" cy="6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247650</xdr:colOff>
      <xdr:row>2</xdr:row>
      <xdr:rowOff>161925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4572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187902</xdr:colOff>
      <xdr:row>0</xdr:row>
      <xdr:rowOff>68405</xdr:rowOff>
    </xdr:from>
    <xdr:to>
      <xdr:col>15</xdr:col>
      <xdr:colOff>123825</xdr:colOff>
      <xdr:row>2</xdr:row>
      <xdr:rowOff>44366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31452" y="68405"/>
          <a:ext cx="431223" cy="414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232066</xdr:colOff>
      <xdr:row>0</xdr:row>
      <xdr:rowOff>95689</xdr:rowOff>
    </xdr:from>
    <xdr:to>
      <xdr:col>10</xdr:col>
      <xdr:colOff>180976</xdr:colOff>
      <xdr:row>2</xdr:row>
      <xdr:rowOff>70499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7366" y="95689"/>
          <a:ext cx="444210" cy="41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143742</xdr:colOff>
      <xdr:row>0</xdr:row>
      <xdr:rowOff>41563</xdr:rowOff>
    </xdr:from>
    <xdr:to>
      <xdr:col>12</xdr:col>
      <xdr:colOff>238482</xdr:colOff>
      <xdr:row>3</xdr:row>
      <xdr:rowOff>78584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91992" y="41563"/>
          <a:ext cx="342390" cy="694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268817</xdr:colOff>
      <xdr:row>2</xdr:row>
      <xdr:rowOff>190973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497417" cy="562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34444</xdr:colOff>
      <xdr:row>0</xdr:row>
      <xdr:rowOff>84281</xdr:rowOff>
    </xdr:from>
    <xdr:to>
      <xdr:col>15</xdr:col>
      <xdr:colOff>169334</xdr:colOff>
      <xdr:row>2</xdr:row>
      <xdr:rowOff>4046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19861" y="84281"/>
          <a:ext cx="378306" cy="364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232066</xdr:colOff>
      <xdr:row>0</xdr:row>
      <xdr:rowOff>95688</xdr:rowOff>
    </xdr:from>
    <xdr:to>
      <xdr:col>10</xdr:col>
      <xdr:colOff>127001</xdr:colOff>
      <xdr:row>2</xdr:row>
      <xdr:rowOff>20013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6983" y="95688"/>
          <a:ext cx="381768" cy="36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222059</xdr:colOff>
      <xdr:row>0</xdr:row>
      <xdr:rowOff>75429</xdr:rowOff>
    </xdr:from>
    <xdr:to>
      <xdr:col>13</xdr:col>
      <xdr:colOff>95250</xdr:colOff>
      <xdr:row>3</xdr:row>
      <xdr:rowOff>112450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7226" y="75429"/>
          <a:ext cx="360024" cy="703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243416</xdr:colOff>
      <xdr:row>0</xdr:row>
      <xdr:rowOff>63500</xdr:rowOff>
    </xdr:from>
    <xdr:to>
      <xdr:col>2</xdr:col>
      <xdr:colOff>63500</xdr:colOff>
      <xdr:row>2</xdr:row>
      <xdr:rowOff>181448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3416" y="63500"/>
          <a:ext cx="497417" cy="562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selection activeCell="W14" sqref="H12:W14"/>
    </sheetView>
  </sheetViews>
  <sheetFormatPr defaultColWidth="11.5703125" defaultRowHeight="12.75"/>
  <cols>
    <col min="1" max="1" width="5" style="11" customWidth="1"/>
    <col min="2" max="2" width="5.140625" style="3" customWidth="1"/>
    <col min="3" max="3" width="10.85546875" style="3" customWidth="1"/>
    <col min="4" max="4" width="8.85546875" style="3" customWidth="1"/>
    <col min="5" max="5" width="14.42578125" style="3" customWidth="1"/>
    <col min="6" max="6" width="7.42578125" style="11" customWidth="1"/>
    <col min="7" max="7" width="6" style="11" customWidth="1"/>
    <col min="8" max="8" width="5.5703125" style="11" customWidth="1"/>
    <col min="9" max="27" width="3.7109375" style="3" customWidth="1"/>
    <col min="28" max="28" width="6.140625" style="3" customWidth="1"/>
    <col min="29" max="29" width="11.28515625" style="3" customWidth="1"/>
    <col min="30" max="31" width="3.7109375" style="3" customWidth="1"/>
    <col min="32" max="32" width="6.140625" style="3" customWidth="1"/>
    <col min="33" max="33" width="10.85546875" style="3" customWidth="1"/>
    <col min="34" max="253" width="11.5703125" style="3"/>
    <col min="254" max="254" width="6.42578125" style="3" customWidth="1"/>
    <col min="255" max="255" width="6.28515625" style="3" customWidth="1"/>
    <col min="256" max="256" width="13.28515625" style="3" customWidth="1"/>
    <col min="257" max="257" width="12.5703125" style="3" customWidth="1"/>
    <col min="258" max="258" width="10.42578125" style="3" customWidth="1"/>
    <col min="259" max="259" width="13.28515625" style="3" customWidth="1"/>
    <col min="260" max="260" width="8" style="3" customWidth="1"/>
    <col min="261" max="261" width="10.85546875" style="3" customWidth="1"/>
    <col min="262" max="262" width="6.5703125" style="3" customWidth="1"/>
    <col min="263" max="263" width="28.140625" style="3" customWidth="1"/>
    <col min="264" max="264" width="8.7109375" style="3" customWidth="1"/>
    <col min="265" max="509" width="11.5703125" style="3"/>
    <col min="510" max="510" width="6.42578125" style="3" customWidth="1"/>
    <col min="511" max="511" width="6.28515625" style="3" customWidth="1"/>
    <col min="512" max="512" width="13.28515625" style="3" customWidth="1"/>
    <col min="513" max="513" width="12.5703125" style="3" customWidth="1"/>
    <col min="514" max="514" width="10.42578125" style="3" customWidth="1"/>
    <col min="515" max="515" width="13.28515625" style="3" customWidth="1"/>
    <col min="516" max="516" width="8" style="3" customWidth="1"/>
    <col min="517" max="517" width="10.85546875" style="3" customWidth="1"/>
    <col min="518" max="518" width="6.5703125" style="3" customWidth="1"/>
    <col min="519" max="519" width="28.140625" style="3" customWidth="1"/>
    <col min="520" max="520" width="8.7109375" style="3" customWidth="1"/>
    <col min="521" max="765" width="11.5703125" style="3"/>
    <col min="766" max="766" width="6.42578125" style="3" customWidth="1"/>
    <col min="767" max="767" width="6.28515625" style="3" customWidth="1"/>
    <col min="768" max="768" width="13.28515625" style="3" customWidth="1"/>
    <col min="769" max="769" width="12.5703125" style="3" customWidth="1"/>
    <col min="770" max="770" width="10.42578125" style="3" customWidth="1"/>
    <col min="771" max="771" width="13.28515625" style="3" customWidth="1"/>
    <col min="772" max="772" width="8" style="3" customWidth="1"/>
    <col min="773" max="773" width="10.85546875" style="3" customWidth="1"/>
    <col min="774" max="774" width="6.5703125" style="3" customWidth="1"/>
    <col min="775" max="775" width="28.140625" style="3" customWidth="1"/>
    <col min="776" max="776" width="8.7109375" style="3" customWidth="1"/>
    <col min="777" max="1021" width="11.5703125" style="3"/>
    <col min="1022" max="1022" width="6.42578125" style="3" customWidth="1"/>
    <col min="1023" max="1023" width="6.28515625" style="3" customWidth="1"/>
    <col min="1024" max="1024" width="13.28515625" style="3" customWidth="1"/>
    <col min="1025" max="1025" width="12.5703125" style="3" customWidth="1"/>
    <col min="1026" max="1026" width="10.42578125" style="3" customWidth="1"/>
    <col min="1027" max="1027" width="13.28515625" style="3" customWidth="1"/>
    <col min="1028" max="1028" width="8" style="3" customWidth="1"/>
    <col min="1029" max="1029" width="10.85546875" style="3" customWidth="1"/>
    <col min="1030" max="1030" width="6.5703125" style="3" customWidth="1"/>
    <col min="1031" max="1031" width="28.140625" style="3" customWidth="1"/>
    <col min="1032" max="1032" width="8.7109375" style="3" customWidth="1"/>
    <col min="1033" max="1277" width="11.5703125" style="3"/>
    <col min="1278" max="1278" width="6.42578125" style="3" customWidth="1"/>
    <col min="1279" max="1279" width="6.28515625" style="3" customWidth="1"/>
    <col min="1280" max="1280" width="13.28515625" style="3" customWidth="1"/>
    <col min="1281" max="1281" width="12.5703125" style="3" customWidth="1"/>
    <col min="1282" max="1282" width="10.42578125" style="3" customWidth="1"/>
    <col min="1283" max="1283" width="13.28515625" style="3" customWidth="1"/>
    <col min="1284" max="1284" width="8" style="3" customWidth="1"/>
    <col min="1285" max="1285" width="10.85546875" style="3" customWidth="1"/>
    <col min="1286" max="1286" width="6.5703125" style="3" customWidth="1"/>
    <col min="1287" max="1287" width="28.140625" style="3" customWidth="1"/>
    <col min="1288" max="1288" width="8.7109375" style="3" customWidth="1"/>
    <col min="1289" max="1533" width="11.5703125" style="3"/>
    <col min="1534" max="1534" width="6.42578125" style="3" customWidth="1"/>
    <col min="1535" max="1535" width="6.28515625" style="3" customWidth="1"/>
    <col min="1536" max="1536" width="13.28515625" style="3" customWidth="1"/>
    <col min="1537" max="1537" width="12.5703125" style="3" customWidth="1"/>
    <col min="1538" max="1538" width="10.42578125" style="3" customWidth="1"/>
    <col min="1539" max="1539" width="13.28515625" style="3" customWidth="1"/>
    <col min="1540" max="1540" width="8" style="3" customWidth="1"/>
    <col min="1541" max="1541" width="10.85546875" style="3" customWidth="1"/>
    <col min="1542" max="1542" width="6.5703125" style="3" customWidth="1"/>
    <col min="1543" max="1543" width="28.140625" style="3" customWidth="1"/>
    <col min="1544" max="1544" width="8.7109375" style="3" customWidth="1"/>
    <col min="1545" max="1789" width="11.5703125" style="3"/>
    <col min="1790" max="1790" width="6.42578125" style="3" customWidth="1"/>
    <col min="1791" max="1791" width="6.28515625" style="3" customWidth="1"/>
    <col min="1792" max="1792" width="13.28515625" style="3" customWidth="1"/>
    <col min="1793" max="1793" width="12.5703125" style="3" customWidth="1"/>
    <col min="1794" max="1794" width="10.42578125" style="3" customWidth="1"/>
    <col min="1795" max="1795" width="13.28515625" style="3" customWidth="1"/>
    <col min="1796" max="1796" width="8" style="3" customWidth="1"/>
    <col min="1797" max="1797" width="10.85546875" style="3" customWidth="1"/>
    <col min="1798" max="1798" width="6.5703125" style="3" customWidth="1"/>
    <col min="1799" max="1799" width="28.140625" style="3" customWidth="1"/>
    <col min="1800" max="1800" width="8.7109375" style="3" customWidth="1"/>
    <col min="1801" max="2045" width="11.5703125" style="3"/>
    <col min="2046" max="2046" width="6.42578125" style="3" customWidth="1"/>
    <col min="2047" max="2047" width="6.28515625" style="3" customWidth="1"/>
    <col min="2048" max="2048" width="13.28515625" style="3" customWidth="1"/>
    <col min="2049" max="2049" width="12.5703125" style="3" customWidth="1"/>
    <col min="2050" max="2050" width="10.42578125" style="3" customWidth="1"/>
    <col min="2051" max="2051" width="13.28515625" style="3" customWidth="1"/>
    <col min="2052" max="2052" width="8" style="3" customWidth="1"/>
    <col min="2053" max="2053" width="10.85546875" style="3" customWidth="1"/>
    <col min="2054" max="2054" width="6.5703125" style="3" customWidth="1"/>
    <col min="2055" max="2055" width="28.140625" style="3" customWidth="1"/>
    <col min="2056" max="2056" width="8.7109375" style="3" customWidth="1"/>
    <col min="2057" max="2301" width="11.5703125" style="3"/>
    <col min="2302" max="2302" width="6.42578125" style="3" customWidth="1"/>
    <col min="2303" max="2303" width="6.28515625" style="3" customWidth="1"/>
    <col min="2304" max="2304" width="13.28515625" style="3" customWidth="1"/>
    <col min="2305" max="2305" width="12.5703125" style="3" customWidth="1"/>
    <col min="2306" max="2306" width="10.42578125" style="3" customWidth="1"/>
    <col min="2307" max="2307" width="13.28515625" style="3" customWidth="1"/>
    <col min="2308" max="2308" width="8" style="3" customWidth="1"/>
    <col min="2309" max="2309" width="10.85546875" style="3" customWidth="1"/>
    <col min="2310" max="2310" width="6.5703125" style="3" customWidth="1"/>
    <col min="2311" max="2311" width="28.140625" style="3" customWidth="1"/>
    <col min="2312" max="2312" width="8.7109375" style="3" customWidth="1"/>
    <col min="2313" max="2557" width="11.5703125" style="3"/>
    <col min="2558" max="2558" width="6.42578125" style="3" customWidth="1"/>
    <col min="2559" max="2559" width="6.28515625" style="3" customWidth="1"/>
    <col min="2560" max="2560" width="13.28515625" style="3" customWidth="1"/>
    <col min="2561" max="2561" width="12.5703125" style="3" customWidth="1"/>
    <col min="2562" max="2562" width="10.42578125" style="3" customWidth="1"/>
    <col min="2563" max="2563" width="13.28515625" style="3" customWidth="1"/>
    <col min="2564" max="2564" width="8" style="3" customWidth="1"/>
    <col min="2565" max="2565" width="10.85546875" style="3" customWidth="1"/>
    <col min="2566" max="2566" width="6.5703125" style="3" customWidth="1"/>
    <col min="2567" max="2567" width="28.140625" style="3" customWidth="1"/>
    <col min="2568" max="2568" width="8.7109375" style="3" customWidth="1"/>
    <col min="2569" max="2813" width="11.5703125" style="3"/>
    <col min="2814" max="2814" width="6.42578125" style="3" customWidth="1"/>
    <col min="2815" max="2815" width="6.28515625" style="3" customWidth="1"/>
    <col min="2816" max="2816" width="13.28515625" style="3" customWidth="1"/>
    <col min="2817" max="2817" width="12.5703125" style="3" customWidth="1"/>
    <col min="2818" max="2818" width="10.42578125" style="3" customWidth="1"/>
    <col min="2819" max="2819" width="13.28515625" style="3" customWidth="1"/>
    <col min="2820" max="2820" width="8" style="3" customWidth="1"/>
    <col min="2821" max="2821" width="10.85546875" style="3" customWidth="1"/>
    <col min="2822" max="2822" width="6.5703125" style="3" customWidth="1"/>
    <col min="2823" max="2823" width="28.140625" style="3" customWidth="1"/>
    <col min="2824" max="2824" width="8.7109375" style="3" customWidth="1"/>
    <col min="2825" max="3069" width="11.5703125" style="3"/>
    <col min="3070" max="3070" width="6.42578125" style="3" customWidth="1"/>
    <col min="3071" max="3071" width="6.28515625" style="3" customWidth="1"/>
    <col min="3072" max="3072" width="13.28515625" style="3" customWidth="1"/>
    <col min="3073" max="3073" width="12.5703125" style="3" customWidth="1"/>
    <col min="3074" max="3074" width="10.42578125" style="3" customWidth="1"/>
    <col min="3075" max="3075" width="13.28515625" style="3" customWidth="1"/>
    <col min="3076" max="3076" width="8" style="3" customWidth="1"/>
    <col min="3077" max="3077" width="10.85546875" style="3" customWidth="1"/>
    <col min="3078" max="3078" width="6.5703125" style="3" customWidth="1"/>
    <col min="3079" max="3079" width="28.140625" style="3" customWidth="1"/>
    <col min="3080" max="3080" width="8.7109375" style="3" customWidth="1"/>
    <col min="3081" max="3325" width="11.5703125" style="3"/>
    <col min="3326" max="3326" width="6.42578125" style="3" customWidth="1"/>
    <col min="3327" max="3327" width="6.28515625" style="3" customWidth="1"/>
    <col min="3328" max="3328" width="13.28515625" style="3" customWidth="1"/>
    <col min="3329" max="3329" width="12.5703125" style="3" customWidth="1"/>
    <col min="3330" max="3330" width="10.42578125" style="3" customWidth="1"/>
    <col min="3331" max="3331" width="13.28515625" style="3" customWidth="1"/>
    <col min="3332" max="3332" width="8" style="3" customWidth="1"/>
    <col min="3333" max="3333" width="10.85546875" style="3" customWidth="1"/>
    <col min="3334" max="3334" width="6.5703125" style="3" customWidth="1"/>
    <col min="3335" max="3335" width="28.140625" style="3" customWidth="1"/>
    <col min="3336" max="3336" width="8.7109375" style="3" customWidth="1"/>
    <col min="3337" max="3581" width="11.5703125" style="3"/>
    <col min="3582" max="3582" width="6.42578125" style="3" customWidth="1"/>
    <col min="3583" max="3583" width="6.28515625" style="3" customWidth="1"/>
    <col min="3584" max="3584" width="13.28515625" style="3" customWidth="1"/>
    <col min="3585" max="3585" width="12.5703125" style="3" customWidth="1"/>
    <col min="3586" max="3586" width="10.42578125" style="3" customWidth="1"/>
    <col min="3587" max="3587" width="13.28515625" style="3" customWidth="1"/>
    <col min="3588" max="3588" width="8" style="3" customWidth="1"/>
    <col min="3589" max="3589" width="10.85546875" style="3" customWidth="1"/>
    <col min="3590" max="3590" width="6.5703125" style="3" customWidth="1"/>
    <col min="3591" max="3591" width="28.140625" style="3" customWidth="1"/>
    <col min="3592" max="3592" width="8.7109375" style="3" customWidth="1"/>
    <col min="3593" max="3837" width="11.5703125" style="3"/>
    <col min="3838" max="3838" width="6.42578125" style="3" customWidth="1"/>
    <col min="3839" max="3839" width="6.28515625" style="3" customWidth="1"/>
    <col min="3840" max="3840" width="13.28515625" style="3" customWidth="1"/>
    <col min="3841" max="3841" width="12.5703125" style="3" customWidth="1"/>
    <col min="3842" max="3842" width="10.42578125" style="3" customWidth="1"/>
    <col min="3843" max="3843" width="13.28515625" style="3" customWidth="1"/>
    <col min="3844" max="3844" width="8" style="3" customWidth="1"/>
    <col min="3845" max="3845" width="10.85546875" style="3" customWidth="1"/>
    <col min="3846" max="3846" width="6.5703125" style="3" customWidth="1"/>
    <col min="3847" max="3847" width="28.140625" style="3" customWidth="1"/>
    <col min="3848" max="3848" width="8.7109375" style="3" customWidth="1"/>
    <col min="3849" max="4093" width="11.5703125" style="3"/>
    <col min="4094" max="4094" width="6.42578125" style="3" customWidth="1"/>
    <col min="4095" max="4095" width="6.28515625" style="3" customWidth="1"/>
    <col min="4096" max="4096" width="13.28515625" style="3" customWidth="1"/>
    <col min="4097" max="4097" width="12.5703125" style="3" customWidth="1"/>
    <col min="4098" max="4098" width="10.42578125" style="3" customWidth="1"/>
    <col min="4099" max="4099" width="13.28515625" style="3" customWidth="1"/>
    <col min="4100" max="4100" width="8" style="3" customWidth="1"/>
    <col min="4101" max="4101" width="10.85546875" style="3" customWidth="1"/>
    <col min="4102" max="4102" width="6.5703125" style="3" customWidth="1"/>
    <col min="4103" max="4103" width="28.140625" style="3" customWidth="1"/>
    <col min="4104" max="4104" width="8.7109375" style="3" customWidth="1"/>
    <col min="4105" max="4349" width="11.5703125" style="3"/>
    <col min="4350" max="4350" width="6.42578125" style="3" customWidth="1"/>
    <col min="4351" max="4351" width="6.28515625" style="3" customWidth="1"/>
    <col min="4352" max="4352" width="13.28515625" style="3" customWidth="1"/>
    <col min="4353" max="4353" width="12.5703125" style="3" customWidth="1"/>
    <col min="4354" max="4354" width="10.42578125" style="3" customWidth="1"/>
    <col min="4355" max="4355" width="13.28515625" style="3" customWidth="1"/>
    <col min="4356" max="4356" width="8" style="3" customWidth="1"/>
    <col min="4357" max="4357" width="10.85546875" style="3" customWidth="1"/>
    <col min="4358" max="4358" width="6.5703125" style="3" customWidth="1"/>
    <col min="4359" max="4359" width="28.140625" style="3" customWidth="1"/>
    <col min="4360" max="4360" width="8.7109375" style="3" customWidth="1"/>
    <col min="4361" max="4605" width="11.5703125" style="3"/>
    <col min="4606" max="4606" width="6.42578125" style="3" customWidth="1"/>
    <col min="4607" max="4607" width="6.28515625" style="3" customWidth="1"/>
    <col min="4608" max="4608" width="13.28515625" style="3" customWidth="1"/>
    <col min="4609" max="4609" width="12.5703125" style="3" customWidth="1"/>
    <col min="4610" max="4610" width="10.42578125" style="3" customWidth="1"/>
    <col min="4611" max="4611" width="13.28515625" style="3" customWidth="1"/>
    <col min="4612" max="4612" width="8" style="3" customWidth="1"/>
    <col min="4613" max="4613" width="10.85546875" style="3" customWidth="1"/>
    <col min="4614" max="4614" width="6.5703125" style="3" customWidth="1"/>
    <col min="4615" max="4615" width="28.140625" style="3" customWidth="1"/>
    <col min="4616" max="4616" width="8.7109375" style="3" customWidth="1"/>
    <col min="4617" max="4861" width="11.5703125" style="3"/>
    <col min="4862" max="4862" width="6.42578125" style="3" customWidth="1"/>
    <col min="4863" max="4863" width="6.28515625" style="3" customWidth="1"/>
    <col min="4864" max="4864" width="13.28515625" style="3" customWidth="1"/>
    <col min="4865" max="4865" width="12.5703125" style="3" customWidth="1"/>
    <col min="4866" max="4866" width="10.42578125" style="3" customWidth="1"/>
    <col min="4867" max="4867" width="13.28515625" style="3" customWidth="1"/>
    <col min="4868" max="4868" width="8" style="3" customWidth="1"/>
    <col min="4869" max="4869" width="10.85546875" style="3" customWidth="1"/>
    <col min="4870" max="4870" width="6.5703125" style="3" customWidth="1"/>
    <col min="4871" max="4871" width="28.140625" style="3" customWidth="1"/>
    <col min="4872" max="4872" width="8.7109375" style="3" customWidth="1"/>
    <col min="4873" max="5117" width="11.5703125" style="3"/>
    <col min="5118" max="5118" width="6.42578125" style="3" customWidth="1"/>
    <col min="5119" max="5119" width="6.28515625" style="3" customWidth="1"/>
    <col min="5120" max="5120" width="13.28515625" style="3" customWidth="1"/>
    <col min="5121" max="5121" width="12.5703125" style="3" customWidth="1"/>
    <col min="5122" max="5122" width="10.42578125" style="3" customWidth="1"/>
    <col min="5123" max="5123" width="13.28515625" style="3" customWidth="1"/>
    <col min="5124" max="5124" width="8" style="3" customWidth="1"/>
    <col min="5125" max="5125" width="10.85546875" style="3" customWidth="1"/>
    <col min="5126" max="5126" width="6.5703125" style="3" customWidth="1"/>
    <col min="5127" max="5127" width="28.140625" style="3" customWidth="1"/>
    <col min="5128" max="5128" width="8.7109375" style="3" customWidth="1"/>
    <col min="5129" max="5373" width="11.5703125" style="3"/>
    <col min="5374" max="5374" width="6.42578125" style="3" customWidth="1"/>
    <col min="5375" max="5375" width="6.28515625" style="3" customWidth="1"/>
    <col min="5376" max="5376" width="13.28515625" style="3" customWidth="1"/>
    <col min="5377" max="5377" width="12.5703125" style="3" customWidth="1"/>
    <col min="5378" max="5378" width="10.42578125" style="3" customWidth="1"/>
    <col min="5379" max="5379" width="13.28515625" style="3" customWidth="1"/>
    <col min="5380" max="5380" width="8" style="3" customWidth="1"/>
    <col min="5381" max="5381" width="10.85546875" style="3" customWidth="1"/>
    <col min="5382" max="5382" width="6.5703125" style="3" customWidth="1"/>
    <col min="5383" max="5383" width="28.140625" style="3" customWidth="1"/>
    <col min="5384" max="5384" width="8.7109375" style="3" customWidth="1"/>
    <col min="5385" max="5629" width="11.5703125" style="3"/>
    <col min="5630" max="5630" width="6.42578125" style="3" customWidth="1"/>
    <col min="5631" max="5631" width="6.28515625" style="3" customWidth="1"/>
    <col min="5632" max="5632" width="13.28515625" style="3" customWidth="1"/>
    <col min="5633" max="5633" width="12.5703125" style="3" customWidth="1"/>
    <col min="5634" max="5634" width="10.42578125" style="3" customWidth="1"/>
    <col min="5635" max="5635" width="13.28515625" style="3" customWidth="1"/>
    <col min="5636" max="5636" width="8" style="3" customWidth="1"/>
    <col min="5637" max="5637" width="10.85546875" style="3" customWidth="1"/>
    <col min="5638" max="5638" width="6.5703125" style="3" customWidth="1"/>
    <col min="5639" max="5639" width="28.140625" style="3" customWidth="1"/>
    <col min="5640" max="5640" width="8.7109375" style="3" customWidth="1"/>
    <col min="5641" max="5885" width="11.5703125" style="3"/>
    <col min="5886" max="5886" width="6.42578125" style="3" customWidth="1"/>
    <col min="5887" max="5887" width="6.28515625" style="3" customWidth="1"/>
    <col min="5888" max="5888" width="13.28515625" style="3" customWidth="1"/>
    <col min="5889" max="5889" width="12.5703125" style="3" customWidth="1"/>
    <col min="5890" max="5890" width="10.42578125" style="3" customWidth="1"/>
    <col min="5891" max="5891" width="13.28515625" style="3" customWidth="1"/>
    <col min="5892" max="5892" width="8" style="3" customWidth="1"/>
    <col min="5893" max="5893" width="10.85546875" style="3" customWidth="1"/>
    <col min="5894" max="5894" width="6.5703125" style="3" customWidth="1"/>
    <col min="5895" max="5895" width="28.140625" style="3" customWidth="1"/>
    <col min="5896" max="5896" width="8.7109375" style="3" customWidth="1"/>
    <col min="5897" max="6141" width="11.5703125" style="3"/>
    <col min="6142" max="6142" width="6.42578125" style="3" customWidth="1"/>
    <col min="6143" max="6143" width="6.28515625" style="3" customWidth="1"/>
    <col min="6144" max="6144" width="13.28515625" style="3" customWidth="1"/>
    <col min="6145" max="6145" width="12.5703125" style="3" customWidth="1"/>
    <col min="6146" max="6146" width="10.42578125" style="3" customWidth="1"/>
    <col min="6147" max="6147" width="13.28515625" style="3" customWidth="1"/>
    <col min="6148" max="6148" width="8" style="3" customWidth="1"/>
    <col min="6149" max="6149" width="10.85546875" style="3" customWidth="1"/>
    <col min="6150" max="6150" width="6.5703125" style="3" customWidth="1"/>
    <col min="6151" max="6151" width="28.140625" style="3" customWidth="1"/>
    <col min="6152" max="6152" width="8.7109375" style="3" customWidth="1"/>
    <col min="6153" max="6397" width="11.5703125" style="3"/>
    <col min="6398" max="6398" width="6.42578125" style="3" customWidth="1"/>
    <col min="6399" max="6399" width="6.28515625" style="3" customWidth="1"/>
    <col min="6400" max="6400" width="13.28515625" style="3" customWidth="1"/>
    <col min="6401" max="6401" width="12.5703125" style="3" customWidth="1"/>
    <col min="6402" max="6402" width="10.42578125" style="3" customWidth="1"/>
    <col min="6403" max="6403" width="13.28515625" style="3" customWidth="1"/>
    <col min="6404" max="6404" width="8" style="3" customWidth="1"/>
    <col min="6405" max="6405" width="10.85546875" style="3" customWidth="1"/>
    <col min="6406" max="6406" width="6.5703125" style="3" customWidth="1"/>
    <col min="6407" max="6407" width="28.140625" style="3" customWidth="1"/>
    <col min="6408" max="6408" width="8.7109375" style="3" customWidth="1"/>
    <col min="6409" max="6653" width="11.5703125" style="3"/>
    <col min="6654" max="6654" width="6.42578125" style="3" customWidth="1"/>
    <col min="6655" max="6655" width="6.28515625" style="3" customWidth="1"/>
    <col min="6656" max="6656" width="13.28515625" style="3" customWidth="1"/>
    <col min="6657" max="6657" width="12.5703125" style="3" customWidth="1"/>
    <col min="6658" max="6658" width="10.42578125" style="3" customWidth="1"/>
    <col min="6659" max="6659" width="13.28515625" style="3" customWidth="1"/>
    <col min="6660" max="6660" width="8" style="3" customWidth="1"/>
    <col min="6661" max="6661" width="10.85546875" style="3" customWidth="1"/>
    <col min="6662" max="6662" width="6.5703125" style="3" customWidth="1"/>
    <col min="6663" max="6663" width="28.140625" style="3" customWidth="1"/>
    <col min="6664" max="6664" width="8.7109375" style="3" customWidth="1"/>
    <col min="6665" max="6909" width="11.5703125" style="3"/>
    <col min="6910" max="6910" width="6.42578125" style="3" customWidth="1"/>
    <col min="6911" max="6911" width="6.28515625" style="3" customWidth="1"/>
    <col min="6912" max="6912" width="13.28515625" style="3" customWidth="1"/>
    <col min="6913" max="6913" width="12.5703125" style="3" customWidth="1"/>
    <col min="6914" max="6914" width="10.42578125" style="3" customWidth="1"/>
    <col min="6915" max="6915" width="13.28515625" style="3" customWidth="1"/>
    <col min="6916" max="6916" width="8" style="3" customWidth="1"/>
    <col min="6917" max="6917" width="10.85546875" style="3" customWidth="1"/>
    <col min="6918" max="6918" width="6.5703125" style="3" customWidth="1"/>
    <col min="6919" max="6919" width="28.140625" style="3" customWidth="1"/>
    <col min="6920" max="6920" width="8.7109375" style="3" customWidth="1"/>
    <col min="6921" max="7165" width="11.5703125" style="3"/>
    <col min="7166" max="7166" width="6.42578125" style="3" customWidth="1"/>
    <col min="7167" max="7167" width="6.28515625" style="3" customWidth="1"/>
    <col min="7168" max="7168" width="13.28515625" style="3" customWidth="1"/>
    <col min="7169" max="7169" width="12.5703125" style="3" customWidth="1"/>
    <col min="7170" max="7170" width="10.42578125" style="3" customWidth="1"/>
    <col min="7171" max="7171" width="13.28515625" style="3" customWidth="1"/>
    <col min="7172" max="7172" width="8" style="3" customWidth="1"/>
    <col min="7173" max="7173" width="10.85546875" style="3" customWidth="1"/>
    <col min="7174" max="7174" width="6.5703125" style="3" customWidth="1"/>
    <col min="7175" max="7175" width="28.140625" style="3" customWidth="1"/>
    <col min="7176" max="7176" width="8.7109375" style="3" customWidth="1"/>
    <col min="7177" max="7421" width="11.5703125" style="3"/>
    <col min="7422" max="7422" width="6.42578125" style="3" customWidth="1"/>
    <col min="7423" max="7423" width="6.28515625" style="3" customWidth="1"/>
    <col min="7424" max="7424" width="13.28515625" style="3" customWidth="1"/>
    <col min="7425" max="7425" width="12.5703125" style="3" customWidth="1"/>
    <col min="7426" max="7426" width="10.42578125" style="3" customWidth="1"/>
    <col min="7427" max="7427" width="13.28515625" style="3" customWidth="1"/>
    <col min="7428" max="7428" width="8" style="3" customWidth="1"/>
    <col min="7429" max="7429" width="10.85546875" style="3" customWidth="1"/>
    <col min="7430" max="7430" width="6.5703125" style="3" customWidth="1"/>
    <col min="7431" max="7431" width="28.140625" style="3" customWidth="1"/>
    <col min="7432" max="7432" width="8.7109375" style="3" customWidth="1"/>
    <col min="7433" max="7677" width="11.5703125" style="3"/>
    <col min="7678" max="7678" width="6.42578125" style="3" customWidth="1"/>
    <col min="7679" max="7679" width="6.28515625" style="3" customWidth="1"/>
    <col min="7680" max="7680" width="13.28515625" style="3" customWidth="1"/>
    <col min="7681" max="7681" width="12.5703125" style="3" customWidth="1"/>
    <col min="7682" max="7682" width="10.42578125" style="3" customWidth="1"/>
    <col min="7683" max="7683" width="13.28515625" style="3" customWidth="1"/>
    <col min="7684" max="7684" width="8" style="3" customWidth="1"/>
    <col min="7685" max="7685" width="10.85546875" style="3" customWidth="1"/>
    <col min="7686" max="7686" width="6.5703125" style="3" customWidth="1"/>
    <col min="7687" max="7687" width="28.140625" style="3" customWidth="1"/>
    <col min="7688" max="7688" width="8.7109375" style="3" customWidth="1"/>
    <col min="7689" max="7933" width="11.5703125" style="3"/>
    <col min="7934" max="7934" width="6.42578125" style="3" customWidth="1"/>
    <col min="7935" max="7935" width="6.28515625" style="3" customWidth="1"/>
    <col min="7936" max="7936" width="13.28515625" style="3" customWidth="1"/>
    <col min="7937" max="7937" width="12.5703125" style="3" customWidth="1"/>
    <col min="7938" max="7938" width="10.42578125" style="3" customWidth="1"/>
    <col min="7939" max="7939" width="13.28515625" style="3" customWidth="1"/>
    <col min="7940" max="7940" width="8" style="3" customWidth="1"/>
    <col min="7941" max="7941" width="10.85546875" style="3" customWidth="1"/>
    <col min="7942" max="7942" width="6.5703125" style="3" customWidth="1"/>
    <col min="7943" max="7943" width="28.140625" style="3" customWidth="1"/>
    <col min="7944" max="7944" width="8.7109375" style="3" customWidth="1"/>
    <col min="7945" max="8189" width="11.5703125" style="3"/>
    <col min="8190" max="8190" width="6.42578125" style="3" customWidth="1"/>
    <col min="8191" max="8191" width="6.28515625" style="3" customWidth="1"/>
    <col min="8192" max="8192" width="13.28515625" style="3" customWidth="1"/>
    <col min="8193" max="8193" width="12.5703125" style="3" customWidth="1"/>
    <col min="8194" max="8194" width="10.42578125" style="3" customWidth="1"/>
    <col min="8195" max="8195" width="13.28515625" style="3" customWidth="1"/>
    <col min="8196" max="8196" width="8" style="3" customWidth="1"/>
    <col min="8197" max="8197" width="10.85546875" style="3" customWidth="1"/>
    <col min="8198" max="8198" width="6.5703125" style="3" customWidth="1"/>
    <col min="8199" max="8199" width="28.140625" style="3" customWidth="1"/>
    <col min="8200" max="8200" width="8.7109375" style="3" customWidth="1"/>
    <col min="8201" max="8445" width="11.5703125" style="3"/>
    <col min="8446" max="8446" width="6.42578125" style="3" customWidth="1"/>
    <col min="8447" max="8447" width="6.28515625" style="3" customWidth="1"/>
    <col min="8448" max="8448" width="13.28515625" style="3" customWidth="1"/>
    <col min="8449" max="8449" width="12.5703125" style="3" customWidth="1"/>
    <col min="8450" max="8450" width="10.42578125" style="3" customWidth="1"/>
    <col min="8451" max="8451" width="13.28515625" style="3" customWidth="1"/>
    <col min="8452" max="8452" width="8" style="3" customWidth="1"/>
    <col min="8453" max="8453" width="10.85546875" style="3" customWidth="1"/>
    <col min="8454" max="8454" width="6.5703125" style="3" customWidth="1"/>
    <col min="8455" max="8455" width="28.140625" style="3" customWidth="1"/>
    <col min="8456" max="8456" width="8.7109375" style="3" customWidth="1"/>
    <col min="8457" max="8701" width="11.5703125" style="3"/>
    <col min="8702" max="8702" width="6.42578125" style="3" customWidth="1"/>
    <col min="8703" max="8703" width="6.28515625" style="3" customWidth="1"/>
    <col min="8704" max="8704" width="13.28515625" style="3" customWidth="1"/>
    <col min="8705" max="8705" width="12.5703125" style="3" customWidth="1"/>
    <col min="8706" max="8706" width="10.42578125" style="3" customWidth="1"/>
    <col min="8707" max="8707" width="13.28515625" style="3" customWidth="1"/>
    <col min="8708" max="8708" width="8" style="3" customWidth="1"/>
    <col min="8709" max="8709" width="10.85546875" style="3" customWidth="1"/>
    <col min="8710" max="8710" width="6.5703125" style="3" customWidth="1"/>
    <col min="8711" max="8711" width="28.140625" style="3" customWidth="1"/>
    <col min="8712" max="8712" width="8.7109375" style="3" customWidth="1"/>
    <col min="8713" max="8957" width="11.5703125" style="3"/>
    <col min="8958" max="8958" width="6.42578125" style="3" customWidth="1"/>
    <col min="8959" max="8959" width="6.28515625" style="3" customWidth="1"/>
    <col min="8960" max="8960" width="13.28515625" style="3" customWidth="1"/>
    <col min="8961" max="8961" width="12.5703125" style="3" customWidth="1"/>
    <col min="8962" max="8962" width="10.42578125" style="3" customWidth="1"/>
    <col min="8963" max="8963" width="13.28515625" style="3" customWidth="1"/>
    <col min="8964" max="8964" width="8" style="3" customWidth="1"/>
    <col min="8965" max="8965" width="10.85546875" style="3" customWidth="1"/>
    <col min="8966" max="8966" width="6.5703125" style="3" customWidth="1"/>
    <col min="8967" max="8967" width="28.140625" style="3" customWidth="1"/>
    <col min="8968" max="8968" width="8.7109375" style="3" customWidth="1"/>
    <col min="8969" max="9213" width="11.5703125" style="3"/>
    <col min="9214" max="9214" width="6.42578125" style="3" customWidth="1"/>
    <col min="9215" max="9215" width="6.28515625" style="3" customWidth="1"/>
    <col min="9216" max="9216" width="13.28515625" style="3" customWidth="1"/>
    <col min="9217" max="9217" width="12.5703125" style="3" customWidth="1"/>
    <col min="9218" max="9218" width="10.42578125" style="3" customWidth="1"/>
    <col min="9219" max="9219" width="13.28515625" style="3" customWidth="1"/>
    <col min="9220" max="9220" width="8" style="3" customWidth="1"/>
    <col min="9221" max="9221" width="10.85546875" style="3" customWidth="1"/>
    <col min="9222" max="9222" width="6.5703125" style="3" customWidth="1"/>
    <col min="9223" max="9223" width="28.140625" style="3" customWidth="1"/>
    <col min="9224" max="9224" width="8.7109375" style="3" customWidth="1"/>
    <col min="9225" max="9469" width="11.5703125" style="3"/>
    <col min="9470" max="9470" width="6.42578125" style="3" customWidth="1"/>
    <col min="9471" max="9471" width="6.28515625" style="3" customWidth="1"/>
    <col min="9472" max="9472" width="13.28515625" style="3" customWidth="1"/>
    <col min="9473" max="9473" width="12.5703125" style="3" customWidth="1"/>
    <col min="9474" max="9474" width="10.42578125" style="3" customWidth="1"/>
    <col min="9475" max="9475" width="13.28515625" style="3" customWidth="1"/>
    <col min="9476" max="9476" width="8" style="3" customWidth="1"/>
    <col min="9477" max="9477" width="10.85546875" style="3" customWidth="1"/>
    <col min="9478" max="9478" width="6.5703125" style="3" customWidth="1"/>
    <col min="9479" max="9479" width="28.140625" style="3" customWidth="1"/>
    <col min="9480" max="9480" width="8.7109375" style="3" customWidth="1"/>
    <col min="9481" max="9725" width="11.5703125" style="3"/>
    <col min="9726" max="9726" width="6.42578125" style="3" customWidth="1"/>
    <col min="9727" max="9727" width="6.28515625" style="3" customWidth="1"/>
    <col min="9728" max="9728" width="13.28515625" style="3" customWidth="1"/>
    <col min="9729" max="9729" width="12.5703125" style="3" customWidth="1"/>
    <col min="9730" max="9730" width="10.42578125" style="3" customWidth="1"/>
    <col min="9731" max="9731" width="13.28515625" style="3" customWidth="1"/>
    <col min="9732" max="9732" width="8" style="3" customWidth="1"/>
    <col min="9733" max="9733" width="10.85546875" style="3" customWidth="1"/>
    <col min="9734" max="9734" width="6.5703125" style="3" customWidth="1"/>
    <col min="9735" max="9735" width="28.140625" style="3" customWidth="1"/>
    <col min="9736" max="9736" width="8.7109375" style="3" customWidth="1"/>
    <col min="9737" max="9981" width="11.5703125" style="3"/>
    <col min="9982" max="9982" width="6.42578125" style="3" customWidth="1"/>
    <col min="9983" max="9983" width="6.28515625" style="3" customWidth="1"/>
    <col min="9984" max="9984" width="13.28515625" style="3" customWidth="1"/>
    <col min="9985" max="9985" width="12.5703125" style="3" customWidth="1"/>
    <col min="9986" max="9986" width="10.42578125" style="3" customWidth="1"/>
    <col min="9987" max="9987" width="13.28515625" style="3" customWidth="1"/>
    <col min="9988" max="9988" width="8" style="3" customWidth="1"/>
    <col min="9989" max="9989" width="10.85546875" style="3" customWidth="1"/>
    <col min="9990" max="9990" width="6.5703125" style="3" customWidth="1"/>
    <col min="9991" max="9991" width="28.140625" style="3" customWidth="1"/>
    <col min="9992" max="9992" width="8.7109375" style="3" customWidth="1"/>
    <col min="9993" max="10237" width="11.5703125" style="3"/>
    <col min="10238" max="10238" width="6.42578125" style="3" customWidth="1"/>
    <col min="10239" max="10239" width="6.28515625" style="3" customWidth="1"/>
    <col min="10240" max="10240" width="13.28515625" style="3" customWidth="1"/>
    <col min="10241" max="10241" width="12.5703125" style="3" customWidth="1"/>
    <col min="10242" max="10242" width="10.42578125" style="3" customWidth="1"/>
    <col min="10243" max="10243" width="13.28515625" style="3" customWidth="1"/>
    <col min="10244" max="10244" width="8" style="3" customWidth="1"/>
    <col min="10245" max="10245" width="10.85546875" style="3" customWidth="1"/>
    <col min="10246" max="10246" width="6.5703125" style="3" customWidth="1"/>
    <col min="10247" max="10247" width="28.140625" style="3" customWidth="1"/>
    <col min="10248" max="10248" width="8.7109375" style="3" customWidth="1"/>
    <col min="10249" max="10493" width="11.5703125" style="3"/>
    <col min="10494" max="10494" width="6.42578125" style="3" customWidth="1"/>
    <col min="10495" max="10495" width="6.28515625" style="3" customWidth="1"/>
    <col min="10496" max="10496" width="13.28515625" style="3" customWidth="1"/>
    <col min="10497" max="10497" width="12.5703125" style="3" customWidth="1"/>
    <col min="10498" max="10498" width="10.42578125" style="3" customWidth="1"/>
    <col min="10499" max="10499" width="13.28515625" style="3" customWidth="1"/>
    <col min="10500" max="10500" width="8" style="3" customWidth="1"/>
    <col min="10501" max="10501" width="10.85546875" style="3" customWidth="1"/>
    <col min="10502" max="10502" width="6.5703125" style="3" customWidth="1"/>
    <col min="10503" max="10503" width="28.140625" style="3" customWidth="1"/>
    <col min="10504" max="10504" width="8.7109375" style="3" customWidth="1"/>
    <col min="10505" max="10749" width="11.5703125" style="3"/>
    <col min="10750" max="10750" width="6.42578125" style="3" customWidth="1"/>
    <col min="10751" max="10751" width="6.28515625" style="3" customWidth="1"/>
    <col min="10752" max="10752" width="13.28515625" style="3" customWidth="1"/>
    <col min="10753" max="10753" width="12.5703125" style="3" customWidth="1"/>
    <col min="10754" max="10754" width="10.42578125" style="3" customWidth="1"/>
    <col min="10755" max="10755" width="13.28515625" style="3" customWidth="1"/>
    <col min="10756" max="10756" width="8" style="3" customWidth="1"/>
    <col min="10757" max="10757" width="10.85546875" style="3" customWidth="1"/>
    <col min="10758" max="10758" width="6.5703125" style="3" customWidth="1"/>
    <col min="10759" max="10759" width="28.140625" style="3" customWidth="1"/>
    <col min="10760" max="10760" width="8.7109375" style="3" customWidth="1"/>
    <col min="10761" max="11005" width="11.5703125" style="3"/>
    <col min="11006" max="11006" width="6.42578125" style="3" customWidth="1"/>
    <col min="11007" max="11007" width="6.28515625" style="3" customWidth="1"/>
    <col min="11008" max="11008" width="13.28515625" style="3" customWidth="1"/>
    <col min="11009" max="11009" width="12.5703125" style="3" customWidth="1"/>
    <col min="11010" max="11010" width="10.42578125" style="3" customWidth="1"/>
    <col min="11011" max="11011" width="13.28515625" style="3" customWidth="1"/>
    <col min="11012" max="11012" width="8" style="3" customWidth="1"/>
    <col min="11013" max="11013" width="10.85546875" style="3" customWidth="1"/>
    <col min="11014" max="11014" width="6.5703125" style="3" customWidth="1"/>
    <col min="11015" max="11015" width="28.140625" style="3" customWidth="1"/>
    <col min="11016" max="11016" width="8.7109375" style="3" customWidth="1"/>
    <col min="11017" max="11261" width="11.5703125" style="3"/>
    <col min="11262" max="11262" width="6.42578125" style="3" customWidth="1"/>
    <col min="11263" max="11263" width="6.28515625" style="3" customWidth="1"/>
    <col min="11264" max="11264" width="13.28515625" style="3" customWidth="1"/>
    <col min="11265" max="11265" width="12.5703125" style="3" customWidth="1"/>
    <col min="11266" max="11266" width="10.42578125" style="3" customWidth="1"/>
    <col min="11267" max="11267" width="13.28515625" style="3" customWidth="1"/>
    <col min="11268" max="11268" width="8" style="3" customWidth="1"/>
    <col min="11269" max="11269" width="10.85546875" style="3" customWidth="1"/>
    <col min="11270" max="11270" width="6.5703125" style="3" customWidth="1"/>
    <col min="11271" max="11271" width="28.140625" style="3" customWidth="1"/>
    <col min="11272" max="11272" width="8.7109375" style="3" customWidth="1"/>
    <col min="11273" max="11517" width="11.5703125" style="3"/>
    <col min="11518" max="11518" width="6.42578125" style="3" customWidth="1"/>
    <col min="11519" max="11519" width="6.28515625" style="3" customWidth="1"/>
    <col min="11520" max="11520" width="13.28515625" style="3" customWidth="1"/>
    <col min="11521" max="11521" width="12.5703125" style="3" customWidth="1"/>
    <col min="11522" max="11522" width="10.42578125" style="3" customWidth="1"/>
    <col min="11523" max="11523" width="13.28515625" style="3" customWidth="1"/>
    <col min="11524" max="11524" width="8" style="3" customWidth="1"/>
    <col min="11525" max="11525" width="10.85546875" style="3" customWidth="1"/>
    <col min="11526" max="11526" width="6.5703125" style="3" customWidth="1"/>
    <col min="11527" max="11527" width="28.140625" style="3" customWidth="1"/>
    <col min="11528" max="11528" width="8.7109375" style="3" customWidth="1"/>
    <col min="11529" max="11773" width="11.5703125" style="3"/>
    <col min="11774" max="11774" width="6.42578125" style="3" customWidth="1"/>
    <col min="11775" max="11775" width="6.28515625" style="3" customWidth="1"/>
    <col min="11776" max="11776" width="13.28515625" style="3" customWidth="1"/>
    <col min="11777" max="11777" width="12.5703125" style="3" customWidth="1"/>
    <col min="11778" max="11778" width="10.42578125" style="3" customWidth="1"/>
    <col min="11779" max="11779" width="13.28515625" style="3" customWidth="1"/>
    <col min="11780" max="11780" width="8" style="3" customWidth="1"/>
    <col min="11781" max="11781" width="10.85546875" style="3" customWidth="1"/>
    <col min="11782" max="11782" width="6.5703125" style="3" customWidth="1"/>
    <col min="11783" max="11783" width="28.140625" style="3" customWidth="1"/>
    <col min="11784" max="11784" width="8.7109375" style="3" customWidth="1"/>
    <col min="11785" max="12029" width="11.5703125" style="3"/>
    <col min="12030" max="12030" width="6.42578125" style="3" customWidth="1"/>
    <col min="12031" max="12031" width="6.28515625" style="3" customWidth="1"/>
    <col min="12032" max="12032" width="13.28515625" style="3" customWidth="1"/>
    <col min="12033" max="12033" width="12.5703125" style="3" customWidth="1"/>
    <col min="12034" max="12034" width="10.42578125" style="3" customWidth="1"/>
    <col min="12035" max="12035" width="13.28515625" style="3" customWidth="1"/>
    <col min="12036" max="12036" width="8" style="3" customWidth="1"/>
    <col min="12037" max="12037" width="10.85546875" style="3" customWidth="1"/>
    <col min="12038" max="12038" width="6.5703125" style="3" customWidth="1"/>
    <col min="12039" max="12039" width="28.140625" style="3" customWidth="1"/>
    <col min="12040" max="12040" width="8.7109375" style="3" customWidth="1"/>
    <col min="12041" max="12285" width="11.5703125" style="3"/>
    <col min="12286" max="12286" width="6.42578125" style="3" customWidth="1"/>
    <col min="12287" max="12287" width="6.28515625" style="3" customWidth="1"/>
    <col min="12288" max="12288" width="13.28515625" style="3" customWidth="1"/>
    <col min="12289" max="12289" width="12.5703125" style="3" customWidth="1"/>
    <col min="12290" max="12290" width="10.42578125" style="3" customWidth="1"/>
    <col min="12291" max="12291" width="13.28515625" style="3" customWidth="1"/>
    <col min="12292" max="12292" width="8" style="3" customWidth="1"/>
    <col min="12293" max="12293" width="10.85546875" style="3" customWidth="1"/>
    <col min="12294" max="12294" width="6.5703125" style="3" customWidth="1"/>
    <col min="12295" max="12295" width="28.140625" style="3" customWidth="1"/>
    <col min="12296" max="12296" width="8.7109375" style="3" customWidth="1"/>
    <col min="12297" max="12541" width="11.5703125" style="3"/>
    <col min="12542" max="12542" width="6.42578125" style="3" customWidth="1"/>
    <col min="12543" max="12543" width="6.28515625" style="3" customWidth="1"/>
    <col min="12544" max="12544" width="13.28515625" style="3" customWidth="1"/>
    <col min="12545" max="12545" width="12.5703125" style="3" customWidth="1"/>
    <col min="12546" max="12546" width="10.42578125" style="3" customWidth="1"/>
    <col min="12547" max="12547" width="13.28515625" style="3" customWidth="1"/>
    <col min="12548" max="12548" width="8" style="3" customWidth="1"/>
    <col min="12549" max="12549" width="10.85546875" style="3" customWidth="1"/>
    <col min="12550" max="12550" width="6.5703125" style="3" customWidth="1"/>
    <col min="12551" max="12551" width="28.140625" style="3" customWidth="1"/>
    <col min="12552" max="12552" width="8.7109375" style="3" customWidth="1"/>
    <col min="12553" max="12797" width="11.5703125" style="3"/>
    <col min="12798" max="12798" width="6.42578125" style="3" customWidth="1"/>
    <col min="12799" max="12799" width="6.28515625" style="3" customWidth="1"/>
    <col min="12800" max="12800" width="13.28515625" style="3" customWidth="1"/>
    <col min="12801" max="12801" width="12.5703125" style="3" customWidth="1"/>
    <col min="12802" max="12802" width="10.42578125" style="3" customWidth="1"/>
    <col min="12803" max="12803" width="13.28515625" style="3" customWidth="1"/>
    <col min="12804" max="12804" width="8" style="3" customWidth="1"/>
    <col min="12805" max="12805" width="10.85546875" style="3" customWidth="1"/>
    <col min="12806" max="12806" width="6.5703125" style="3" customWidth="1"/>
    <col min="12807" max="12807" width="28.140625" style="3" customWidth="1"/>
    <col min="12808" max="12808" width="8.7109375" style="3" customWidth="1"/>
    <col min="12809" max="13053" width="11.5703125" style="3"/>
    <col min="13054" max="13054" width="6.42578125" style="3" customWidth="1"/>
    <col min="13055" max="13055" width="6.28515625" style="3" customWidth="1"/>
    <col min="13056" max="13056" width="13.28515625" style="3" customWidth="1"/>
    <col min="13057" max="13057" width="12.5703125" style="3" customWidth="1"/>
    <col min="13058" max="13058" width="10.42578125" style="3" customWidth="1"/>
    <col min="13059" max="13059" width="13.28515625" style="3" customWidth="1"/>
    <col min="13060" max="13060" width="8" style="3" customWidth="1"/>
    <col min="13061" max="13061" width="10.85546875" style="3" customWidth="1"/>
    <col min="13062" max="13062" width="6.5703125" style="3" customWidth="1"/>
    <col min="13063" max="13063" width="28.140625" style="3" customWidth="1"/>
    <col min="13064" max="13064" width="8.7109375" style="3" customWidth="1"/>
    <col min="13065" max="13309" width="11.5703125" style="3"/>
    <col min="13310" max="13310" width="6.42578125" style="3" customWidth="1"/>
    <col min="13311" max="13311" width="6.28515625" style="3" customWidth="1"/>
    <col min="13312" max="13312" width="13.28515625" style="3" customWidth="1"/>
    <col min="13313" max="13313" width="12.5703125" style="3" customWidth="1"/>
    <col min="13314" max="13314" width="10.42578125" style="3" customWidth="1"/>
    <col min="13315" max="13315" width="13.28515625" style="3" customWidth="1"/>
    <col min="13316" max="13316" width="8" style="3" customWidth="1"/>
    <col min="13317" max="13317" width="10.85546875" style="3" customWidth="1"/>
    <col min="13318" max="13318" width="6.5703125" style="3" customWidth="1"/>
    <col min="13319" max="13319" width="28.140625" style="3" customWidth="1"/>
    <col min="13320" max="13320" width="8.7109375" style="3" customWidth="1"/>
    <col min="13321" max="13565" width="11.5703125" style="3"/>
    <col min="13566" max="13566" width="6.42578125" style="3" customWidth="1"/>
    <col min="13567" max="13567" width="6.28515625" style="3" customWidth="1"/>
    <col min="13568" max="13568" width="13.28515625" style="3" customWidth="1"/>
    <col min="13569" max="13569" width="12.5703125" style="3" customWidth="1"/>
    <col min="13570" max="13570" width="10.42578125" style="3" customWidth="1"/>
    <col min="13571" max="13571" width="13.28515625" style="3" customWidth="1"/>
    <col min="13572" max="13572" width="8" style="3" customWidth="1"/>
    <col min="13573" max="13573" width="10.85546875" style="3" customWidth="1"/>
    <col min="13574" max="13574" width="6.5703125" style="3" customWidth="1"/>
    <col min="13575" max="13575" width="28.140625" style="3" customWidth="1"/>
    <col min="13576" max="13576" width="8.7109375" style="3" customWidth="1"/>
    <col min="13577" max="13821" width="11.5703125" style="3"/>
    <col min="13822" max="13822" width="6.42578125" style="3" customWidth="1"/>
    <col min="13823" max="13823" width="6.28515625" style="3" customWidth="1"/>
    <col min="13824" max="13824" width="13.28515625" style="3" customWidth="1"/>
    <col min="13825" max="13825" width="12.5703125" style="3" customWidth="1"/>
    <col min="13826" max="13826" width="10.42578125" style="3" customWidth="1"/>
    <col min="13827" max="13827" width="13.28515625" style="3" customWidth="1"/>
    <col min="13828" max="13828" width="8" style="3" customWidth="1"/>
    <col min="13829" max="13829" width="10.85546875" style="3" customWidth="1"/>
    <col min="13830" max="13830" width="6.5703125" style="3" customWidth="1"/>
    <col min="13831" max="13831" width="28.140625" style="3" customWidth="1"/>
    <col min="13832" max="13832" width="8.7109375" style="3" customWidth="1"/>
    <col min="13833" max="14077" width="11.5703125" style="3"/>
    <col min="14078" max="14078" width="6.42578125" style="3" customWidth="1"/>
    <col min="14079" max="14079" width="6.28515625" style="3" customWidth="1"/>
    <col min="14080" max="14080" width="13.28515625" style="3" customWidth="1"/>
    <col min="14081" max="14081" width="12.5703125" style="3" customWidth="1"/>
    <col min="14082" max="14082" width="10.42578125" style="3" customWidth="1"/>
    <col min="14083" max="14083" width="13.28515625" style="3" customWidth="1"/>
    <col min="14084" max="14084" width="8" style="3" customWidth="1"/>
    <col min="14085" max="14085" width="10.85546875" style="3" customWidth="1"/>
    <col min="14086" max="14086" width="6.5703125" style="3" customWidth="1"/>
    <col min="14087" max="14087" width="28.140625" style="3" customWidth="1"/>
    <col min="14088" max="14088" width="8.7109375" style="3" customWidth="1"/>
    <col min="14089" max="14333" width="11.5703125" style="3"/>
    <col min="14334" max="14334" width="6.42578125" style="3" customWidth="1"/>
    <col min="14335" max="14335" width="6.28515625" style="3" customWidth="1"/>
    <col min="14336" max="14336" width="13.28515625" style="3" customWidth="1"/>
    <col min="14337" max="14337" width="12.5703125" style="3" customWidth="1"/>
    <col min="14338" max="14338" width="10.42578125" style="3" customWidth="1"/>
    <col min="14339" max="14339" width="13.28515625" style="3" customWidth="1"/>
    <col min="14340" max="14340" width="8" style="3" customWidth="1"/>
    <col min="14341" max="14341" width="10.85546875" style="3" customWidth="1"/>
    <col min="14342" max="14342" width="6.5703125" style="3" customWidth="1"/>
    <col min="14343" max="14343" width="28.140625" style="3" customWidth="1"/>
    <col min="14344" max="14344" width="8.7109375" style="3" customWidth="1"/>
    <col min="14345" max="14589" width="11.5703125" style="3"/>
    <col min="14590" max="14590" width="6.42578125" style="3" customWidth="1"/>
    <col min="14591" max="14591" width="6.28515625" style="3" customWidth="1"/>
    <col min="14592" max="14592" width="13.28515625" style="3" customWidth="1"/>
    <col min="14593" max="14593" width="12.5703125" style="3" customWidth="1"/>
    <col min="14594" max="14594" width="10.42578125" style="3" customWidth="1"/>
    <col min="14595" max="14595" width="13.28515625" style="3" customWidth="1"/>
    <col min="14596" max="14596" width="8" style="3" customWidth="1"/>
    <col min="14597" max="14597" width="10.85546875" style="3" customWidth="1"/>
    <col min="14598" max="14598" width="6.5703125" style="3" customWidth="1"/>
    <col min="14599" max="14599" width="28.140625" style="3" customWidth="1"/>
    <col min="14600" max="14600" width="8.7109375" style="3" customWidth="1"/>
    <col min="14601" max="14845" width="11.5703125" style="3"/>
    <col min="14846" max="14846" width="6.42578125" style="3" customWidth="1"/>
    <col min="14847" max="14847" width="6.28515625" style="3" customWidth="1"/>
    <col min="14848" max="14848" width="13.28515625" style="3" customWidth="1"/>
    <col min="14849" max="14849" width="12.5703125" style="3" customWidth="1"/>
    <col min="14850" max="14850" width="10.42578125" style="3" customWidth="1"/>
    <col min="14851" max="14851" width="13.28515625" style="3" customWidth="1"/>
    <col min="14852" max="14852" width="8" style="3" customWidth="1"/>
    <col min="14853" max="14853" width="10.85546875" style="3" customWidth="1"/>
    <col min="14854" max="14854" width="6.5703125" style="3" customWidth="1"/>
    <col min="14855" max="14855" width="28.140625" style="3" customWidth="1"/>
    <col min="14856" max="14856" width="8.7109375" style="3" customWidth="1"/>
    <col min="14857" max="15101" width="11.5703125" style="3"/>
    <col min="15102" max="15102" width="6.42578125" style="3" customWidth="1"/>
    <col min="15103" max="15103" width="6.28515625" style="3" customWidth="1"/>
    <col min="15104" max="15104" width="13.28515625" style="3" customWidth="1"/>
    <col min="15105" max="15105" width="12.5703125" style="3" customWidth="1"/>
    <col min="15106" max="15106" width="10.42578125" style="3" customWidth="1"/>
    <col min="15107" max="15107" width="13.28515625" style="3" customWidth="1"/>
    <col min="15108" max="15108" width="8" style="3" customWidth="1"/>
    <col min="15109" max="15109" width="10.85546875" style="3" customWidth="1"/>
    <col min="15110" max="15110" width="6.5703125" style="3" customWidth="1"/>
    <col min="15111" max="15111" width="28.140625" style="3" customWidth="1"/>
    <col min="15112" max="15112" width="8.7109375" style="3" customWidth="1"/>
    <col min="15113" max="15357" width="11.5703125" style="3"/>
    <col min="15358" max="15358" width="6.42578125" style="3" customWidth="1"/>
    <col min="15359" max="15359" width="6.28515625" style="3" customWidth="1"/>
    <col min="15360" max="15360" width="13.28515625" style="3" customWidth="1"/>
    <col min="15361" max="15361" width="12.5703125" style="3" customWidth="1"/>
    <col min="15362" max="15362" width="10.42578125" style="3" customWidth="1"/>
    <col min="15363" max="15363" width="13.28515625" style="3" customWidth="1"/>
    <col min="15364" max="15364" width="8" style="3" customWidth="1"/>
    <col min="15365" max="15365" width="10.85546875" style="3" customWidth="1"/>
    <col min="15366" max="15366" width="6.5703125" style="3" customWidth="1"/>
    <col min="15367" max="15367" width="28.140625" style="3" customWidth="1"/>
    <col min="15368" max="15368" width="8.7109375" style="3" customWidth="1"/>
    <col min="15369" max="15613" width="11.5703125" style="3"/>
    <col min="15614" max="15614" width="6.42578125" style="3" customWidth="1"/>
    <col min="15615" max="15615" width="6.28515625" style="3" customWidth="1"/>
    <col min="15616" max="15616" width="13.28515625" style="3" customWidth="1"/>
    <col min="15617" max="15617" width="12.5703125" style="3" customWidth="1"/>
    <col min="15618" max="15618" width="10.42578125" style="3" customWidth="1"/>
    <col min="15619" max="15619" width="13.28515625" style="3" customWidth="1"/>
    <col min="15620" max="15620" width="8" style="3" customWidth="1"/>
    <col min="15621" max="15621" width="10.85546875" style="3" customWidth="1"/>
    <col min="15622" max="15622" width="6.5703125" style="3" customWidth="1"/>
    <col min="15623" max="15623" width="28.140625" style="3" customWidth="1"/>
    <col min="15624" max="15624" width="8.7109375" style="3" customWidth="1"/>
    <col min="15625" max="15869" width="11.5703125" style="3"/>
    <col min="15870" max="15870" width="6.42578125" style="3" customWidth="1"/>
    <col min="15871" max="15871" width="6.28515625" style="3" customWidth="1"/>
    <col min="15872" max="15872" width="13.28515625" style="3" customWidth="1"/>
    <col min="15873" max="15873" width="12.5703125" style="3" customWidth="1"/>
    <col min="15874" max="15874" width="10.42578125" style="3" customWidth="1"/>
    <col min="15875" max="15875" width="13.28515625" style="3" customWidth="1"/>
    <col min="15876" max="15876" width="8" style="3" customWidth="1"/>
    <col min="15877" max="15877" width="10.85546875" style="3" customWidth="1"/>
    <col min="15878" max="15878" width="6.5703125" style="3" customWidth="1"/>
    <col min="15879" max="15879" width="28.140625" style="3" customWidth="1"/>
    <col min="15880" max="15880" width="8.7109375" style="3" customWidth="1"/>
    <col min="15881" max="16125" width="11.5703125" style="3"/>
    <col min="16126" max="16126" width="6.42578125" style="3" customWidth="1"/>
    <col min="16127" max="16127" width="6.28515625" style="3" customWidth="1"/>
    <col min="16128" max="16128" width="13.28515625" style="3" customWidth="1"/>
    <col min="16129" max="16129" width="12.5703125" style="3" customWidth="1"/>
    <col min="16130" max="16130" width="10.42578125" style="3" customWidth="1"/>
    <col min="16131" max="16131" width="13.28515625" style="3" customWidth="1"/>
    <col min="16132" max="16132" width="8" style="3" customWidth="1"/>
    <col min="16133" max="16133" width="10.85546875" style="3" customWidth="1"/>
    <col min="16134" max="16134" width="6.5703125" style="3" customWidth="1"/>
    <col min="16135" max="16135" width="28.140625" style="3" customWidth="1"/>
    <col min="16136" max="16136" width="8.7109375" style="3" customWidth="1"/>
    <col min="16137" max="16384" width="11.5703125" style="3"/>
  </cols>
  <sheetData>
    <row r="1" spans="1:29" ht="17.25" customHeight="1">
      <c r="A1" s="1"/>
      <c r="B1" s="2"/>
      <c r="C1" s="33" t="s">
        <v>0</v>
      </c>
      <c r="D1" s="33"/>
      <c r="E1" s="33"/>
      <c r="F1" s="33"/>
      <c r="G1" s="33"/>
      <c r="H1" s="33"/>
    </row>
    <row r="2" spans="1:29" ht="17.25" customHeight="1">
      <c r="A2" s="1"/>
      <c r="B2" s="2"/>
      <c r="C2" s="33" t="s">
        <v>1</v>
      </c>
      <c r="D2" s="33"/>
      <c r="E2" s="33"/>
      <c r="F2" s="33"/>
      <c r="G2" s="33"/>
      <c r="H2" s="33"/>
    </row>
    <row r="3" spans="1:29" ht="17.25" customHeight="1">
      <c r="A3" s="1"/>
      <c r="B3" s="2"/>
      <c r="C3" s="33" t="s">
        <v>2</v>
      </c>
      <c r="D3" s="33"/>
      <c r="E3" s="33"/>
      <c r="F3" s="33"/>
      <c r="G3" s="33"/>
      <c r="H3" s="33"/>
    </row>
    <row r="4" spans="1:29" ht="20.25" customHeight="1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9" ht="23.1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9" ht="23.1" customHeight="1">
      <c r="A6" s="26" t="s">
        <v>50</v>
      </c>
      <c r="B6" s="26"/>
      <c r="C6" s="26"/>
      <c r="D6" s="26"/>
      <c r="E6" s="26"/>
      <c r="F6" s="4"/>
      <c r="G6" s="4"/>
      <c r="H6" s="4"/>
      <c r="Q6" s="27" t="s">
        <v>4</v>
      </c>
      <c r="R6" s="27"/>
      <c r="S6" s="27"/>
      <c r="T6" s="27"/>
      <c r="U6" s="27"/>
    </row>
    <row r="7" spans="1:29" s="5" customFormat="1" ht="23.25" customHeight="1">
      <c r="A7" s="28" t="s">
        <v>5</v>
      </c>
      <c r="B7" s="28" t="s">
        <v>6</v>
      </c>
      <c r="C7" s="28" t="s">
        <v>7</v>
      </c>
      <c r="D7" s="28" t="s">
        <v>8</v>
      </c>
      <c r="E7" s="29" t="s">
        <v>9</v>
      </c>
      <c r="F7" s="29" t="s">
        <v>10</v>
      </c>
      <c r="G7" s="29" t="s">
        <v>11</v>
      </c>
      <c r="H7" s="32" t="s">
        <v>49</v>
      </c>
      <c r="I7" s="32"/>
      <c r="J7" s="32"/>
      <c r="K7" s="32"/>
      <c r="L7" s="32" t="s">
        <v>119</v>
      </c>
      <c r="M7" s="32"/>
      <c r="N7" s="32"/>
      <c r="O7" s="32"/>
      <c r="P7" s="32" t="s">
        <v>120</v>
      </c>
      <c r="Q7" s="32"/>
      <c r="R7" s="32"/>
      <c r="S7" s="32"/>
      <c r="T7" s="32" t="s">
        <v>121</v>
      </c>
      <c r="U7" s="32"/>
      <c r="V7" s="32"/>
      <c r="W7" s="32"/>
      <c r="X7" s="32" t="s">
        <v>122</v>
      </c>
      <c r="Y7" s="32"/>
      <c r="Z7" s="32"/>
      <c r="AA7" s="32"/>
      <c r="AB7" s="38" t="s">
        <v>12</v>
      </c>
      <c r="AC7" s="39" t="s">
        <v>59</v>
      </c>
    </row>
    <row r="8" spans="1:29" s="5" customFormat="1" ht="15.75" customHeight="1">
      <c r="A8" s="28"/>
      <c r="B8" s="28"/>
      <c r="C8" s="28"/>
      <c r="D8" s="28"/>
      <c r="E8" s="30"/>
      <c r="F8" s="30"/>
      <c r="G8" s="30"/>
      <c r="H8" s="36" t="s">
        <v>13</v>
      </c>
      <c r="I8" s="36"/>
      <c r="J8" s="36" t="s">
        <v>14</v>
      </c>
      <c r="K8" s="36"/>
      <c r="L8" s="36" t="s">
        <v>13</v>
      </c>
      <c r="M8" s="36"/>
      <c r="N8" s="36" t="s">
        <v>14</v>
      </c>
      <c r="O8" s="36"/>
      <c r="P8" s="36" t="s">
        <v>13</v>
      </c>
      <c r="Q8" s="36"/>
      <c r="R8" s="36" t="s">
        <v>14</v>
      </c>
      <c r="S8" s="36"/>
      <c r="T8" s="36" t="s">
        <v>13</v>
      </c>
      <c r="U8" s="36"/>
      <c r="V8" s="36" t="s">
        <v>14</v>
      </c>
      <c r="W8" s="36"/>
      <c r="X8" s="36" t="s">
        <v>13</v>
      </c>
      <c r="Y8" s="36"/>
      <c r="Z8" s="36" t="s">
        <v>14</v>
      </c>
      <c r="AA8" s="36"/>
      <c r="AB8" s="38"/>
      <c r="AC8" s="39"/>
    </row>
    <row r="9" spans="1:29" s="5" customFormat="1" ht="18" customHeight="1">
      <c r="A9" s="28"/>
      <c r="B9" s="28"/>
      <c r="C9" s="28"/>
      <c r="D9" s="28"/>
      <c r="E9" s="31"/>
      <c r="F9" s="31"/>
      <c r="G9" s="31"/>
      <c r="H9" s="6" t="s">
        <v>15</v>
      </c>
      <c r="I9" s="6" t="s">
        <v>16</v>
      </c>
      <c r="J9" s="6" t="s">
        <v>15</v>
      </c>
      <c r="K9" s="6" t="s">
        <v>16</v>
      </c>
      <c r="L9" s="6" t="s">
        <v>15</v>
      </c>
      <c r="M9" s="6" t="s">
        <v>16</v>
      </c>
      <c r="N9" s="6" t="s">
        <v>15</v>
      </c>
      <c r="O9" s="6" t="s">
        <v>16</v>
      </c>
      <c r="P9" s="6" t="s">
        <v>15</v>
      </c>
      <c r="Q9" s="6" t="s">
        <v>16</v>
      </c>
      <c r="R9" s="6" t="s">
        <v>15</v>
      </c>
      <c r="S9" s="6" t="s">
        <v>16</v>
      </c>
      <c r="T9" s="6" t="s">
        <v>15</v>
      </c>
      <c r="U9" s="6" t="s">
        <v>16</v>
      </c>
      <c r="V9" s="6" t="s">
        <v>15</v>
      </c>
      <c r="W9" s="6" t="s">
        <v>16</v>
      </c>
      <c r="X9" s="6" t="s">
        <v>15</v>
      </c>
      <c r="Y9" s="6" t="s">
        <v>16</v>
      </c>
      <c r="Z9" s="6" t="s">
        <v>15</v>
      </c>
      <c r="AA9" s="6" t="s">
        <v>16</v>
      </c>
      <c r="AB9" s="38"/>
      <c r="AC9" s="39"/>
    </row>
    <row r="10" spans="1:29" s="5" customFormat="1" ht="18" customHeight="1">
      <c r="A10" s="7">
        <v>1</v>
      </c>
      <c r="B10" s="8">
        <v>7</v>
      </c>
      <c r="C10" s="9" t="s">
        <v>39</v>
      </c>
      <c r="D10" s="9" t="s">
        <v>37</v>
      </c>
      <c r="E10" s="9" t="s">
        <v>19</v>
      </c>
      <c r="F10" s="10" t="s">
        <v>57</v>
      </c>
      <c r="G10" s="10" t="s">
        <v>58</v>
      </c>
      <c r="H10" s="6">
        <v>1</v>
      </c>
      <c r="I10" s="6">
        <v>40</v>
      </c>
      <c r="J10" s="6">
        <v>1</v>
      </c>
      <c r="K10" s="6">
        <v>40</v>
      </c>
      <c r="L10" s="6">
        <v>1</v>
      </c>
      <c r="M10" s="6">
        <v>0</v>
      </c>
      <c r="N10" s="6">
        <v>1</v>
      </c>
      <c r="O10" s="12">
        <v>0</v>
      </c>
      <c r="P10" s="12">
        <v>2</v>
      </c>
      <c r="Q10" s="12">
        <v>1</v>
      </c>
      <c r="R10" s="12">
        <v>1</v>
      </c>
      <c r="S10" s="12">
        <v>20</v>
      </c>
      <c r="T10" s="6"/>
      <c r="U10" s="6"/>
      <c r="V10" s="6"/>
      <c r="W10" s="6"/>
      <c r="X10" s="12">
        <v>1</v>
      </c>
      <c r="Y10" s="6">
        <v>40</v>
      </c>
      <c r="Z10" s="6">
        <v>1</v>
      </c>
      <c r="AA10" s="6">
        <v>40</v>
      </c>
      <c r="AB10" s="24">
        <f>I10+K10+M10+O10+Q10+S10+Y10+AA10</f>
        <v>181</v>
      </c>
      <c r="AC10" s="22">
        <v>1</v>
      </c>
    </row>
    <row r="11" spans="1:29" s="5" customFormat="1" ht="18" customHeight="1">
      <c r="A11" s="7">
        <v>2</v>
      </c>
      <c r="B11" s="8">
        <v>18</v>
      </c>
      <c r="C11" s="9" t="s">
        <v>54</v>
      </c>
      <c r="D11" s="9" t="s">
        <v>24</v>
      </c>
      <c r="E11" s="9" t="s">
        <v>19</v>
      </c>
      <c r="F11" s="10" t="s">
        <v>57</v>
      </c>
      <c r="G11" s="10" t="s">
        <v>58</v>
      </c>
      <c r="H11" s="6">
        <v>3</v>
      </c>
      <c r="I11" s="6">
        <v>11</v>
      </c>
      <c r="J11" s="6">
        <v>2</v>
      </c>
      <c r="K11" s="6">
        <v>24</v>
      </c>
      <c r="L11" s="6"/>
      <c r="M11" s="6"/>
      <c r="N11" s="6"/>
      <c r="O11" s="12"/>
      <c r="P11" s="12">
        <v>1</v>
      </c>
      <c r="Q11" s="12">
        <v>20</v>
      </c>
      <c r="R11" s="12">
        <v>2</v>
      </c>
      <c r="S11" s="12">
        <v>1</v>
      </c>
      <c r="T11" s="6">
        <v>1</v>
      </c>
      <c r="U11" s="6">
        <v>40</v>
      </c>
      <c r="V11" s="6">
        <v>1</v>
      </c>
      <c r="W11" s="6">
        <v>40</v>
      </c>
      <c r="X11" s="12"/>
      <c r="Y11" s="6"/>
      <c r="Z11" s="6"/>
      <c r="AA11" s="6"/>
      <c r="AB11" s="24">
        <f>I11+K11+Q11+S11+U11+W11</f>
        <v>136</v>
      </c>
      <c r="AC11" s="22">
        <v>2</v>
      </c>
    </row>
    <row r="12" spans="1:29" s="5" customFormat="1" ht="18" customHeight="1">
      <c r="A12" s="7">
        <v>3</v>
      </c>
      <c r="B12" s="8">
        <v>58</v>
      </c>
      <c r="C12" s="9" t="s">
        <v>55</v>
      </c>
      <c r="D12" s="9" t="s">
        <v>56</v>
      </c>
      <c r="E12" s="9" t="s">
        <v>19</v>
      </c>
      <c r="F12" s="10" t="s">
        <v>57</v>
      </c>
      <c r="G12" s="10" t="s">
        <v>58</v>
      </c>
      <c r="H12" s="12" t="s">
        <v>38</v>
      </c>
      <c r="I12" s="12">
        <v>0</v>
      </c>
      <c r="J12" s="12">
        <v>3</v>
      </c>
      <c r="K12" s="12">
        <v>11</v>
      </c>
      <c r="L12" s="12"/>
      <c r="M12" s="12"/>
      <c r="N12" s="12"/>
      <c r="O12" s="12"/>
      <c r="P12" s="12"/>
      <c r="Q12" s="12"/>
      <c r="R12" s="12"/>
      <c r="S12" s="12"/>
      <c r="T12" s="12">
        <v>2</v>
      </c>
      <c r="U12" s="12">
        <v>24</v>
      </c>
      <c r="V12" s="12">
        <v>2</v>
      </c>
      <c r="W12" s="12">
        <v>24</v>
      </c>
      <c r="X12" s="12">
        <v>2</v>
      </c>
      <c r="Y12" s="6">
        <v>24</v>
      </c>
      <c r="Z12" s="6">
        <v>2</v>
      </c>
      <c r="AA12" s="6">
        <v>24</v>
      </c>
      <c r="AB12" s="24">
        <f>K12+U12+W12+Y12+AA12</f>
        <v>107</v>
      </c>
      <c r="AC12" s="22">
        <v>3</v>
      </c>
    </row>
    <row r="13" spans="1:29" s="5" customFormat="1" ht="18" customHeight="1">
      <c r="A13" s="7">
        <v>4</v>
      </c>
      <c r="B13" s="8">
        <v>5</v>
      </c>
      <c r="C13" s="9" t="s">
        <v>52</v>
      </c>
      <c r="D13" s="9" t="s">
        <v>53</v>
      </c>
      <c r="E13" s="9" t="s">
        <v>19</v>
      </c>
      <c r="F13" s="10" t="s">
        <v>57</v>
      </c>
      <c r="G13" s="10" t="s">
        <v>58</v>
      </c>
      <c r="H13" s="12">
        <v>2</v>
      </c>
      <c r="I13" s="12">
        <v>24</v>
      </c>
      <c r="J13" s="12" t="s">
        <v>38</v>
      </c>
      <c r="K13" s="12">
        <v>0</v>
      </c>
      <c r="L13" s="12"/>
      <c r="M13" s="12"/>
      <c r="N13" s="12"/>
      <c r="O13" s="12"/>
      <c r="P13" s="12"/>
      <c r="Q13" s="12"/>
      <c r="R13" s="12"/>
      <c r="S13" s="12"/>
      <c r="T13" s="12">
        <v>3</v>
      </c>
      <c r="U13" s="12">
        <v>11</v>
      </c>
      <c r="V13" s="12" t="s">
        <v>38</v>
      </c>
      <c r="W13" s="12">
        <v>0</v>
      </c>
      <c r="X13" s="12">
        <v>4</v>
      </c>
      <c r="Y13" s="6">
        <v>1</v>
      </c>
      <c r="Z13" s="12">
        <v>4</v>
      </c>
      <c r="AA13" s="12">
        <v>1</v>
      </c>
      <c r="AB13" s="24">
        <f>I13+U13+Y13+AA13</f>
        <v>37</v>
      </c>
      <c r="AC13" s="22">
        <v>4</v>
      </c>
    </row>
    <row r="14" spans="1:29" ht="19.5" customHeight="1">
      <c r="A14" s="7">
        <v>5</v>
      </c>
      <c r="B14" s="8">
        <v>25</v>
      </c>
      <c r="C14" s="9" t="s">
        <v>40</v>
      </c>
      <c r="D14" s="9" t="s">
        <v>41</v>
      </c>
      <c r="E14" s="9" t="s">
        <v>19</v>
      </c>
      <c r="F14" s="10" t="s">
        <v>57</v>
      </c>
      <c r="G14" s="10" t="s">
        <v>58</v>
      </c>
      <c r="H14" s="12" t="s">
        <v>38</v>
      </c>
      <c r="I14" s="12">
        <v>0</v>
      </c>
      <c r="J14" s="12" t="s">
        <v>38</v>
      </c>
      <c r="K14" s="12"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3</v>
      </c>
      <c r="Y14" s="6">
        <v>11</v>
      </c>
      <c r="Z14" s="6">
        <v>3</v>
      </c>
      <c r="AA14" s="6">
        <v>11</v>
      </c>
      <c r="AB14" s="24">
        <f>Y14+AA14</f>
        <v>22</v>
      </c>
      <c r="AC14" s="22">
        <v>5</v>
      </c>
    </row>
    <row r="15" spans="1:29" ht="18" customHeight="1">
      <c r="A15" s="6">
        <v>6</v>
      </c>
      <c r="B15" s="6">
        <v>5</v>
      </c>
      <c r="C15" s="16" t="s">
        <v>141</v>
      </c>
      <c r="D15" s="16" t="s">
        <v>24</v>
      </c>
      <c r="E15" s="16" t="s">
        <v>105</v>
      </c>
      <c r="F15" s="6" t="s">
        <v>57</v>
      </c>
      <c r="G15" s="6" t="s">
        <v>58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4</v>
      </c>
      <c r="U15" s="6">
        <v>1</v>
      </c>
      <c r="V15" s="6">
        <v>3</v>
      </c>
      <c r="W15" s="6">
        <v>11</v>
      </c>
      <c r="X15" s="6"/>
      <c r="Y15" s="6"/>
      <c r="Z15" s="6"/>
      <c r="AA15" s="6"/>
      <c r="AB15" s="24">
        <v>12</v>
      </c>
      <c r="AC15" s="22">
        <v>6</v>
      </c>
    </row>
    <row r="17" spans="1:15">
      <c r="A17" s="37" t="s">
        <v>43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>
      <c r="A18" s="37" t="s">
        <v>46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>
      <c r="A19" s="37" t="s">
        <v>47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>
      <c r="A20" s="37" t="s">
        <v>44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>
      <c r="A21" s="37" t="s">
        <v>45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</sheetData>
  <sortState ref="B24:V28">
    <sortCondition descending="1" ref="Q10"/>
  </sortState>
  <mergeCells count="36">
    <mergeCell ref="AB7:AB9"/>
    <mergeCell ref="AC7:AC9"/>
    <mergeCell ref="X7:AA7"/>
    <mergeCell ref="P8:Q8"/>
    <mergeCell ref="R8:S8"/>
    <mergeCell ref="T8:U8"/>
    <mergeCell ref="V8:W8"/>
    <mergeCell ref="X8:Y8"/>
    <mergeCell ref="Z8:AA8"/>
    <mergeCell ref="P7:S7"/>
    <mergeCell ref="T7:W7"/>
    <mergeCell ref="A17:O17"/>
    <mergeCell ref="A18:O18"/>
    <mergeCell ref="A19:O19"/>
    <mergeCell ref="A20:O20"/>
    <mergeCell ref="A21:O21"/>
    <mergeCell ref="C1:H1"/>
    <mergeCell ref="C2:H2"/>
    <mergeCell ref="C3:H3"/>
    <mergeCell ref="A4:V4"/>
    <mergeCell ref="A5:V5"/>
    <mergeCell ref="A6:E6"/>
    <mergeCell ref="Q6:U6"/>
    <mergeCell ref="A7:A9"/>
    <mergeCell ref="B7:B9"/>
    <mergeCell ref="C7:C9"/>
    <mergeCell ref="D7:D9"/>
    <mergeCell ref="E7:E9"/>
    <mergeCell ref="F7:F9"/>
    <mergeCell ref="G7:G9"/>
    <mergeCell ref="H7:K7"/>
    <mergeCell ref="L7:O7"/>
    <mergeCell ref="H8:I8"/>
    <mergeCell ref="J8:K8"/>
    <mergeCell ref="L8:M8"/>
    <mergeCell ref="N8:O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topLeftCell="A2" workbookViewId="0">
      <selection activeCell="Z21" sqref="H12:Z21"/>
    </sheetView>
  </sheetViews>
  <sheetFormatPr defaultColWidth="11.5703125" defaultRowHeight="12.75"/>
  <cols>
    <col min="1" max="1" width="5" style="11" customWidth="1"/>
    <col min="2" max="2" width="5.140625" style="3" customWidth="1"/>
    <col min="3" max="3" width="10.85546875" style="3" customWidth="1"/>
    <col min="4" max="4" width="8.85546875" style="3" customWidth="1"/>
    <col min="5" max="5" width="14.42578125" style="3" customWidth="1"/>
    <col min="6" max="6" width="7.42578125" style="11" customWidth="1"/>
    <col min="7" max="7" width="6" style="11" customWidth="1"/>
    <col min="8" max="8" width="4.5703125" style="11" customWidth="1"/>
    <col min="9" max="10" width="4.28515625" style="3" customWidth="1"/>
    <col min="11" max="19" width="4.140625" style="3" customWidth="1"/>
    <col min="20" max="27" width="3.7109375" style="3" customWidth="1"/>
    <col min="28" max="28" width="6.28515625" style="3" customWidth="1"/>
    <col min="29" max="29" width="11.140625" style="3" customWidth="1"/>
    <col min="30" max="31" width="3.7109375" style="3" customWidth="1"/>
    <col min="32" max="32" width="6.140625" style="3" customWidth="1"/>
    <col min="33" max="33" width="10.85546875" style="3" customWidth="1"/>
    <col min="34" max="253" width="11.5703125" style="3"/>
    <col min="254" max="254" width="6.42578125" style="3" customWidth="1"/>
    <col min="255" max="255" width="6.28515625" style="3" customWidth="1"/>
    <col min="256" max="256" width="13.28515625" style="3" customWidth="1"/>
    <col min="257" max="257" width="12.5703125" style="3" customWidth="1"/>
    <col min="258" max="258" width="10.42578125" style="3" customWidth="1"/>
    <col min="259" max="259" width="13.28515625" style="3" customWidth="1"/>
    <col min="260" max="260" width="8" style="3" customWidth="1"/>
    <col min="261" max="261" width="10.85546875" style="3" customWidth="1"/>
    <col min="262" max="262" width="6.5703125" style="3" customWidth="1"/>
    <col min="263" max="263" width="28.140625" style="3" customWidth="1"/>
    <col min="264" max="264" width="8.7109375" style="3" customWidth="1"/>
    <col min="265" max="509" width="11.5703125" style="3"/>
    <col min="510" max="510" width="6.42578125" style="3" customWidth="1"/>
    <col min="511" max="511" width="6.28515625" style="3" customWidth="1"/>
    <col min="512" max="512" width="13.28515625" style="3" customWidth="1"/>
    <col min="513" max="513" width="12.5703125" style="3" customWidth="1"/>
    <col min="514" max="514" width="10.42578125" style="3" customWidth="1"/>
    <col min="515" max="515" width="13.28515625" style="3" customWidth="1"/>
    <col min="516" max="516" width="8" style="3" customWidth="1"/>
    <col min="517" max="517" width="10.85546875" style="3" customWidth="1"/>
    <col min="518" max="518" width="6.5703125" style="3" customWidth="1"/>
    <col min="519" max="519" width="28.140625" style="3" customWidth="1"/>
    <col min="520" max="520" width="8.7109375" style="3" customWidth="1"/>
    <col min="521" max="765" width="11.5703125" style="3"/>
    <col min="766" max="766" width="6.42578125" style="3" customWidth="1"/>
    <col min="767" max="767" width="6.28515625" style="3" customWidth="1"/>
    <col min="768" max="768" width="13.28515625" style="3" customWidth="1"/>
    <col min="769" max="769" width="12.5703125" style="3" customWidth="1"/>
    <col min="770" max="770" width="10.42578125" style="3" customWidth="1"/>
    <col min="771" max="771" width="13.28515625" style="3" customWidth="1"/>
    <col min="772" max="772" width="8" style="3" customWidth="1"/>
    <col min="773" max="773" width="10.85546875" style="3" customWidth="1"/>
    <col min="774" max="774" width="6.5703125" style="3" customWidth="1"/>
    <col min="775" max="775" width="28.140625" style="3" customWidth="1"/>
    <col min="776" max="776" width="8.7109375" style="3" customWidth="1"/>
    <col min="777" max="1021" width="11.5703125" style="3"/>
    <col min="1022" max="1022" width="6.42578125" style="3" customWidth="1"/>
    <col min="1023" max="1023" width="6.28515625" style="3" customWidth="1"/>
    <col min="1024" max="1024" width="13.28515625" style="3" customWidth="1"/>
    <col min="1025" max="1025" width="12.5703125" style="3" customWidth="1"/>
    <col min="1026" max="1026" width="10.42578125" style="3" customWidth="1"/>
    <col min="1027" max="1027" width="13.28515625" style="3" customWidth="1"/>
    <col min="1028" max="1028" width="8" style="3" customWidth="1"/>
    <col min="1029" max="1029" width="10.85546875" style="3" customWidth="1"/>
    <col min="1030" max="1030" width="6.5703125" style="3" customWidth="1"/>
    <col min="1031" max="1031" width="28.140625" style="3" customWidth="1"/>
    <col min="1032" max="1032" width="8.7109375" style="3" customWidth="1"/>
    <col min="1033" max="1277" width="11.5703125" style="3"/>
    <col min="1278" max="1278" width="6.42578125" style="3" customWidth="1"/>
    <col min="1279" max="1279" width="6.28515625" style="3" customWidth="1"/>
    <col min="1280" max="1280" width="13.28515625" style="3" customWidth="1"/>
    <col min="1281" max="1281" width="12.5703125" style="3" customWidth="1"/>
    <col min="1282" max="1282" width="10.42578125" style="3" customWidth="1"/>
    <col min="1283" max="1283" width="13.28515625" style="3" customWidth="1"/>
    <col min="1284" max="1284" width="8" style="3" customWidth="1"/>
    <col min="1285" max="1285" width="10.85546875" style="3" customWidth="1"/>
    <col min="1286" max="1286" width="6.5703125" style="3" customWidth="1"/>
    <col min="1287" max="1287" width="28.140625" style="3" customWidth="1"/>
    <col min="1288" max="1288" width="8.7109375" style="3" customWidth="1"/>
    <col min="1289" max="1533" width="11.5703125" style="3"/>
    <col min="1534" max="1534" width="6.42578125" style="3" customWidth="1"/>
    <col min="1535" max="1535" width="6.28515625" style="3" customWidth="1"/>
    <col min="1536" max="1536" width="13.28515625" style="3" customWidth="1"/>
    <col min="1537" max="1537" width="12.5703125" style="3" customWidth="1"/>
    <col min="1538" max="1538" width="10.42578125" style="3" customWidth="1"/>
    <col min="1539" max="1539" width="13.28515625" style="3" customWidth="1"/>
    <col min="1540" max="1540" width="8" style="3" customWidth="1"/>
    <col min="1541" max="1541" width="10.85546875" style="3" customWidth="1"/>
    <col min="1542" max="1542" width="6.5703125" style="3" customWidth="1"/>
    <col min="1543" max="1543" width="28.140625" style="3" customWidth="1"/>
    <col min="1544" max="1544" width="8.7109375" style="3" customWidth="1"/>
    <col min="1545" max="1789" width="11.5703125" style="3"/>
    <col min="1790" max="1790" width="6.42578125" style="3" customWidth="1"/>
    <col min="1791" max="1791" width="6.28515625" style="3" customWidth="1"/>
    <col min="1792" max="1792" width="13.28515625" style="3" customWidth="1"/>
    <col min="1793" max="1793" width="12.5703125" style="3" customWidth="1"/>
    <col min="1794" max="1794" width="10.42578125" style="3" customWidth="1"/>
    <col min="1795" max="1795" width="13.28515625" style="3" customWidth="1"/>
    <col min="1796" max="1796" width="8" style="3" customWidth="1"/>
    <col min="1797" max="1797" width="10.85546875" style="3" customWidth="1"/>
    <col min="1798" max="1798" width="6.5703125" style="3" customWidth="1"/>
    <col min="1799" max="1799" width="28.140625" style="3" customWidth="1"/>
    <col min="1800" max="1800" width="8.7109375" style="3" customWidth="1"/>
    <col min="1801" max="2045" width="11.5703125" style="3"/>
    <col min="2046" max="2046" width="6.42578125" style="3" customWidth="1"/>
    <col min="2047" max="2047" width="6.28515625" style="3" customWidth="1"/>
    <col min="2048" max="2048" width="13.28515625" style="3" customWidth="1"/>
    <col min="2049" max="2049" width="12.5703125" style="3" customWidth="1"/>
    <col min="2050" max="2050" width="10.42578125" style="3" customWidth="1"/>
    <col min="2051" max="2051" width="13.28515625" style="3" customWidth="1"/>
    <col min="2052" max="2052" width="8" style="3" customWidth="1"/>
    <col min="2053" max="2053" width="10.85546875" style="3" customWidth="1"/>
    <col min="2054" max="2054" width="6.5703125" style="3" customWidth="1"/>
    <col min="2055" max="2055" width="28.140625" style="3" customWidth="1"/>
    <col min="2056" max="2056" width="8.7109375" style="3" customWidth="1"/>
    <col min="2057" max="2301" width="11.5703125" style="3"/>
    <col min="2302" max="2302" width="6.42578125" style="3" customWidth="1"/>
    <col min="2303" max="2303" width="6.28515625" style="3" customWidth="1"/>
    <col min="2304" max="2304" width="13.28515625" style="3" customWidth="1"/>
    <col min="2305" max="2305" width="12.5703125" style="3" customWidth="1"/>
    <col min="2306" max="2306" width="10.42578125" style="3" customWidth="1"/>
    <col min="2307" max="2307" width="13.28515625" style="3" customWidth="1"/>
    <col min="2308" max="2308" width="8" style="3" customWidth="1"/>
    <col min="2309" max="2309" width="10.85546875" style="3" customWidth="1"/>
    <col min="2310" max="2310" width="6.5703125" style="3" customWidth="1"/>
    <col min="2311" max="2311" width="28.140625" style="3" customWidth="1"/>
    <col min="2312" max="2312" width="8.7109375" style="3" customWidth="1"/>
    <col min="2313" max="2557" width="11.5703125" style="3"/>
    <col min="2558" max="2558" width="6.42578125" style="3" customWidth="1"/>
    <col min="2559" max="2559" width="6.28515625" style="3" customWidth="1"/>
    <col min="2560" max="2560" width="13.28515625" style="3" customWidth="1"/>
    <col min="2561" max="2561" width="12.5703125" style="3" customWidth="1"/>
    <col min="2562" max="2562" width="10.42578125" style="3" customWidth="1"/>
    <col min="2563" max="2563" width="13.28515625" style="3" customWidth="1"/>
    <col min="2564" max="2564" width="8" style="3" customWidth="1"/>
    <col min="2565" max="2565" width="10.85546875" style="3" customWidth="1"/>
    <col min="2566" max="2566" width="6.5703125" style="3" customWidth="1"/>
    <col min="2567" max="2567" width="28.140625" style="3" customWidth="1"/>
    <col min="2568" max="2568" width="8.7109375" style="3" customWidth="1"/>
    <col min="2569" max="2813" width="11.5703125" style="3"/>
    <col min="2814" max="2814" width="6.42578125" style="3" customWidth="1"/>
    <col min="2815" max="2815" width="6.28515625" style="3" customWidth="1"/>
    <col min="2816" max="2816" width="13.28515625" style="3" customWidth="1"/>
    <col min="2817" max="2817" width="12.5703125" style="3" customWidth="1"/>
    <col min="2818" max="2818" width="10.42578125" style="3" customWidth="1"/>
    <col min="2819" max="2819" width="13.28515625" style="3" customWidth="1"/>
    <col min="2820" max="2820" width="8" style="3" customWidth="1"/>
    <col min="2821" max="2821" width="10.85546875" style="3" customWidth="1"/>
    <col min="2822" max="2822" width="6.5703125" style="3" customWidth="1"/>
    <col min="2823" max="2823" width="28.140625" style="3" customWidth="1"/>
    <col min="2824" max="2824" width="8.7109375" style="3" customWidth="1"/>
    <col min="2825" max="3069" width="11.5703125" style="3"/>
    <col min="3070" max="3070" width="6.42578125" style="3" customWidth="1"/>
    <col min="3071" max="3071" width="6.28515625" style="3" customWidth="1"/>
    <col min="3072" max="3072" width="13.28515625" style="3" customWidth="1"/>
    <col min="3073" max="3073" width="12.5703125" style="3" customWidth="1"/>
    <col min="3074" max="3074" width="10.42578125" style="3" customWidth="1"/>
    <col min="3075" max="3075" width="13.28515625" style="3" customWidth="1"/>
    <col min="3076" max="3076" width="8" style="3" customWidth="1"/>
    <col min="3077" max="3077" width="10.85546875" style="3" customWidth="1"/>
    <col min="3078" max="3078" width="6.5703125" style="3" customWidth="1"/>
    <col min="3079" max="3079" width="28.140625" style="3" customWidth="1"/>
    <col min="3080" max="3080" width="8.7109375" style="3" customWidth="1"/>
    <col min="3081" max="3325" width="11.5703125" style="3"/>
    <col min="3326" max="3326" width="6.42578125" style="3" customWidth="1"/>
    <col min="3327" max="3327" width="6.28515625" style="3" customWidth="1"/>
    <col min="3328" max="3328" width="13.28515625" style="3" customWidth="1"/>
    <col min="3329" max="3329" width="12.5703125" style="3" customWidth="1"/>
    <col min="3330" max="3330" width="10.42578125" style="3" customWidth="1"/>
    <col min="3331" max="3331" width="13.28515625" style="3" customWidth="1"/>
    <col min="3332" max="3332" width="8" style="3" customWidth="1"/>
    <col min="3333" max="3333" width="10.85546875" style="3" customWidth="1"/>
    <col min="3334" max="3334" width="6.5703125" style="3" customWidth="1"/>
    <col min="3335" max="3335" width="28.140625" style="3" customWidth="1"/>
    <col min="3336" max="3336" width="8.7109375" style="3" customWidth="1"/>
    <col min="3337" max="3581" width="11.5703125" style="3"/>
    <col min="3582" max="3582" width="6.42578125" style="3" customWidth="1"/>
    <col min="3583" max="3583" width="6.28515625" style="3" customWidth="1"/>
    <col min="3584" max="3584" width="13.28515625" style="3" customWidth="1"/>
    <col min="3585" max="3585" width="12.5703125" style="3" customWidth="1"/>
    <col min="3586" max="3586" width="10.42578125" style="3" customWidth="1"/>
    <col min="3587" max="3587" width="13.28515625" style="3" customWidth="1"/>
    <col min="3588" max="3588" width="8" style="3" customWidth="1"/>
    <col min="3589" max="3589" width="10.85546875" style="3" customWidth="1"/>
    <col min="3590" max="3590" width="6.5703125" style="3" customWidth="1"/>
    <col min="3591" max="3591" width="28.140625" style="3" customWidth="1"/>
    <col min="3592" max="3592" width="8.7109375" style="3" customWidth="1"/>
    <col min="3593" max="3837" width="11.5703125" style="3"/>
    <col min="3838" max="3838" width="6.42578125" style="3" customWidth="1"/>
    <col min="3839" max="3839" width="6.28515625" style="3" customWidth="1"/>
    <col min="3840" max="3840" width="13.28515625" style="3" customWidth="1"/>
    <col min="3841" max="3841" width="12.5703125" style="3" customWidth="1"/>
    <col min="3842" max="3842" width="10.42578125" style="3" customWidth="1"/>
    <col min="3843" max="3843" width="13.28515625" style="3" customWidth="1"/>
    <col min="3844" max="3844" width="8" style="3" customWidth="1"/>
    <col min="3845" max="3845" width="10.85546875" style="3" customWidth="1"/>
    <col min="3846" max="3846" width="6.5703125" style="3" customWidth="1"/>
    <col min="3847" max="3847" width="28.140625" style="3" customWidth="1"/>
    <col min="3848" max="3848" width="8.7109375" style="3" customWidth="1"/>
    <col min="3849" max="4093" width="11.5703125" style="3"/>
    <col min="4094" max="4094" width="6.42578125" style="3" customWidth="1"/>
    <col min="4095" max="4095" width="6.28515625" style="3" customWidth="1"/>
    <col min="4096" max="4096" width="13.28515625" style="3" customWidth="1"/>
    <col min="4097" max="4097" width="12.5703125" style="3" customWidth="1"/>
    <col min="4098" max="4098" width="10.42578125" style="3" customWidth="1"/>
    <col min="4099" max="4099" width="13.28515625" style="3" customWidth="1"/>
    <col min="4100" max="4100" width="8" style="3" customWidth="1"/>
    <col min="4101" max="4101" width="10.85546875" style="3" customWidth="1"/>
    <col min="4102" max="4102" width="6.5703125" style="3" customWidth="1"/>
    <col min="4103" max="4103" width="28.140625" style="3" customWidth="1"/>
    <col min="4104" max="4104" width="8.7109375" style="3" customWidth="1"/>
    <col min="4105" max="4349" width="11.5703125" style="3"/>
    <col min="4350" max="4350" width="6.42578125" style="3" customWidth="1"/>
    <col min="4351" max="4351" width="6.28515625" style="3" customWidth="1"/>
    <col min="4352" max="4352" width="13.28515625" style="3" customWidth="1"/>
    <col min="4353" max="4353" width="12.5703125" style="3" customWidth="1"/>
    <col min="4354" max="4354" width="10.42578125" style="3" customWidth="1"/>
    <col min="4355" max="4355" width="13.28515625" style="3" customWidth="1"/>
    <col min="4356" max="4356" width="8" style="3" customWidth="1"/>
    <col min="4357" max="4357" width="10.85546875" style="3" customWidth="1"/>
    <col min="4358" max="4358" width="6.5703125" style="3" customWidth="1"/>
    <col min="4359" max="4359" width="28.140625" style="3" customWidth="1"/>
    <col min="4360" max="4360" width="8.7109375" style="3" customWidth="1"/>
    <col min="4361" max="4605" width="11.5703125" style="3"/>
    <col min="4606" max="4606" width="6.42578125" style="3" customWidth="1"/>
    <col min="4607" max="4607" width="6.28515625" style="3" customWidth="1"/>
    <col min="4608" max="4608" width="13.28515625" style="3" customWidth="1"/>
    <col min="4609" max="4609" width="12.5703125" style="3" customWidth="1"/>
    <col min="4610" max="4610" width="10.42578125" style="3" customWidth="1"/>
    <col min="4611" max="4611" width="13.28515625" style="3" customWidth="1"/>
    <col min="4612" max="4612" width="8" style="3" customWidth="1"/>
    <col min="4613" max="4613" width="10.85546875" style="3" customWidth="1"/>
    <col min="4614" max="4614" width="6.5703125" style="3" customWidth="1"/>
    <col min="4615" max="4615" width="28.140625" style="3" customWidth="1"/>
    <col min="4616" max="4616" width="8.7109375" style="3" customWidth="1"/>
    <col min="4617" max="4861" width="11.5703125" style="3"/>
    <col min="4862" max="4862" width="6.42578125" style="3" customWidth="1"/>
    <col min="4863" max="4863" width="6.28515625" style="3" customWidth="1"/>
    <col min="4864" max="4864" width="13.28515625" style="3" customWidth="1"/>
    <col min="4865" max="4865" width="12.5703125" style="3" customWidth="1"/>
    <col min="4866" max="4866" width="10.42578125" style="3" customWidth="1"/>
    <col min="4867" max="4867" width="13.28515625" style="3" customWidth="1"/>
    <col min="4868" max="4868" width="8" style="3" customWidth="1"/>
    <col min="4869" max="4869" width="10.85546875" style="3" customWidth="1"/>
    <col min="4870" max="4870" width="6.5703125" style="3" customWidth="1"/>
    <col min="4871" max="4871" width="28.140625" style="3" customWidth="1"/>
    <col min="4872" max="4872" width="8.7109375" style="3" customWidth="1"/>
    <col min="4873" max="5117" width="11.5703125" style="3"/>
    <col min="5118" max="5118" width="6.42578125" style="3" customWidth="1"/>
    <col min="5119" max="5119" width="6.28515625" style="3" customWidth="1"/>
    <col min="5120" max="5120" width="13.28515625" style="3" customWidth="1"/>
    <col min="5121" max="5121" width="12.5703125" style="3" customWidth="1"/>
    <col min="5122" max="5122" width="10.42578125" style="3" customWidth="1"/>
    <col min="5123" max="5123" width="13.28515625" style="3" customWidth="1"/>
    <col min="5124" max="5124" width="8" style="3" customWidth="1"/>
    <col min="5125" max="5125" width="10.85546875" style="3" customWidth="1"/>
    <col min="5126" max="5126" width="6.5703125" style="3" customWidth="1"/>
    <col min="5127" max="5127" width="28.140625" style="3" customWidth="1"/>
    <col min="5128" max="5128" width="8.7109375" style="3" customWidth="1"/>
    <col min="5129" max="5373" width="11.5703125" style="3"/>
    <col min="5374" max="5374" width="6.42578125" style="3" customWidth="1"/>
    <col min="5375" max="5375" width="6.28515625" style="3" customWidth="1"/>
    <col min="5376" max="5376" width="13.28515625" style="3" customWidth="1"/>
    <col min="5377" max="5377" width="12.5703125" style="3" customWidth="1"/>
    <col min="5378" max="5378" width="10.42578125" style="3" customWidth="1"/>
    <col min="5379" max="5379" width="13.28515625" style="3" customWidth="1"/>
    <col min="5380" max="5380" width="8" style="3" customWidth="1"/>
    <col min="5381" max="5381" width="10.85546875" style="3" customWidth="1"/>
    <col min="5382" max="5382" width="6.5703125" style="3" customWidth="1"/>
    <col min="5383" max="5383" width="28.140625" style="3" customWidth="1"/>
    <col min="5384" max="5384" width="8.7109375" style="3" customWidth="1"/>
    <col min="5385" max="5629" width="11.5703125" style="3"/>
    <col min="5630" max="5630" width="6.42578125" style="3" customWidth="1"/>
    <col min="5631" max="5631" width="6.28515625" style="3" customWidth="1"/>
    <col min="5632" max="5632" width="13.28515625" style="3" customWidth="1"/>
    <col min="5633" max="5633" width="12.5703125" style="3" customWidth="1"/>
    <col min="5634" max="5634" width="10.42578125" style="3" customWidth="1"/>
    <col min="5635" max="5635" width="13.28515625" style="3" customWidth="1"/>
    <col min="5636" max="5636" width="8" style="3" customWidth="1"/>
    <col min="5637" max="5637" width="10.85546875" style="3" customWidth="1"/>
    <col min="5638" max="5638" width="6.5703125" style="3" customWidth="1"/>
    <col min="5639" max="5639" width="28.140625" style="3" customWidth="1"/>
    <col min="5640" max="5640" width="8.7109375" style="3" customWidth="1"/>
    <col min="5641" max="5885" width="11.5703125" style="3"/>
    <col min="5886" max="5886" width="6.42578125" style="3" customWidth="1"/>
    <col min="5887" max="5887" width="6.28515625" style="3" customWidth="1"/>
    <col min="5888" max="5888" width="13.28515625" style="3" customWidth="1"/>
    <col min="5889" max="5889" width="12.5703125" style="3" customWidth="1"/>
    <col min="5890" max="5890" width="10.42578125" style="3" customWidth="1"/>
    <col min="5891" max="5891" width="13.28515625" style="3" customWidth="1"/>
    <col min="5892" max="5892" width="8" style="3" customWidth="1"/>
    <col min="5893" max="5893" width="10.85546875" style="3" customWidth="1"/>
    <col min="5894" max="5894" width="6.5703125" style="3" customWidth="1"/>
    <col min="5895" max="5895" width="28.140625" style="3" customWidth="1"/>
    <col min="5896" max="5896" width="8.7109375" style="3" customWidth="1"/>
    <col min="5897" max="6141" width="11.5703125" style="3"/>
    <col min="6142" max="6142" width="6.42578125" style="3" customWidth="1"/>
    <col min="6143" max="6143" width="6.28515625" style="3" customWidth="1"/>
    <col min="6144" max="6144" width="13.28515625" style="3" customWidth="1"/>
    <col min="6145" max="6145" width="12.5703125" style="3" customWidth="1"/>
    <col min="6146" max="6146" width="10.42578125" style="3" customWidth="1"/>
    <col min="6147" max="6147" width="13.28515625" style="3" customWidth="1"/>
    <col min="6148" max="6148" width="8" style="3" customWidth="1"/>
    <col min="6149" max="6149" width="10.85546875" style="3" customWidth="1"/>
    <col min="6150" max="6150" width="6.5703125" style="3" customWidth="1"/>
    <col min="6151" max="6151" width="28.140625" style="3" customWidth="1"/>
    <col min="6152" max="6152" width="8.7109375" style="3" customWidth="1"/>
    <col min="6153" max="6397" width="11.5703125" style="3"/>
    <col min="6398" max="6398" width="6.42578125" style="3" customWidth="1"/>
    <col min="6399" max="6399" width="6.28515625" style="3" customWidth="1"/>
    <col min="6400" max="6400" width="13.28515625" style="3" customWidth="1"/>
    <col min="6401" max="6401" width="12.5703125" style="3" customWidth="1"/>
    <col min="6402" max="6402" width="10.42578125" style="3" customWidth="1"/>
    <col min="6403" max="6403" width="13.28515625" style="3" customWidth="1"/>
    <col min="6404" max="6404" width="8" style="3" customWidth="1"/>
    <col min="6405" max="6405" width="10.85546875" style="3" customWidth="1"/>
    <col min="6406" max="6406" width="6.5703125" style="3" customWidth="1"/>
    <col min="6407" max="6407" width="28.140625" style="3" customWidth="1"/>
    <col min="6408" max="6408" width="8.7109375" style="3" customWidth="1"/>
    <col min="6409" max="6653" width="11.5703125" style="3"/>
    <col min="6654" max="6654" width="6.42578125" style="3" customWidth="1"/>
    <col min="6655" max="6655" width="6.28515625" style="3" customWidth="1"/>
    <col min="6656" max="6656" width="13.28515625" style="3" customWidth="1"/>
    <col min="6657" max="6657" width="12.5703125" style="3" customWidth="1"/>
    <col min="6658" max="6658" width="10.42578125" style="3" customWidth="1"/>
    <col min="6659" max="6659" width="13.28515625" style="3" customWidth="1"/>
    <col min="6660" max="6660" width="8" style="3" customWidth="1"/>
    <col min="6661" max="6661" width="10.85546875" style="3" customWidth="1"/>
    <col min="6662" max="6662" width="6.5703125" style="3" customWidth="1"/>
    <col min="6663" max="6663" width="28.140625" style="3" customWidth="1"/>
    <col min="6664" max="6664" width="8.7109375" style="3" customWidth="1"/>
    <col min="6665" max="6909" width="11.5703125" style="3"/>
    <col min="6910" max="6910" width="6.42578125" style="3" customWidth="1"/>
    <col min="6911" max="6911" width="6.28515625" style="3" customWidth="1"/>
    <col min="6912" max="6912" width="13.28515625" style="3" customWidth="1"/>
    <col min="6913" max="6913" width="12.5703125" style="3" customWidth="1"/>
    <col min="6914" max="6914" width="10.42578125" style="3" customWidth="1"/>
    <col min="6915" max="6915" width="13.28515625" style="3" customWidth="1"/>
    <col min="6916" max="6916" width="8" style="3" customWidth="1"/>
    <col min="6917" max="6917" width="10.85546875" style="3" customWidth="1"/>
    <col min="6918" max="6918" width="6.5703125" style="3" customWidth="1"/>
    <col min="6919" max="6919" width="28.140625" style="3" customWidth="1"/>
    <col min="6920" max="6920" width="8.7109375" style="3" customWidth="1"/>
    <col min="6921" max="7165" width="11.5703125" style="3"/>
    <col min="7166" max="7166" width="6.42578125" style="3" customWidth="1"/>
    <col min="7167" max="7167" width="6.28515625" style="3" customWidth="1"/>
    <col min="7168" max="7168" width="13.28515625" style="3" customWidth="1"/>
    <col min="7169" max="7169" width="12.5703125" style="3" customWidth="1"/>
    <col min="7170" max="7170" width="10.42578125" style="3" customWidth="1"/>
    <col min="7171" max="7171" width="13.28515625" style="3" customWidth="1"/>
    <col min="7172" max="7172" width="8" style="3" customWidth="1"/>
    <col min="7173" max="7173" width="10.85546875" style="3" customWidth="1"/>
    <col min="7174" max="7174" width="6.5703125" style="3" customWidth="1"/>
    <col min="7175" max="7175" width="28.140625" style="3" customWidth="1"/>
    <col min="7176" max="7176" width="8.7109375" style="3" customWidth="1"/>
    <col min="7177" max="7421" width="11.5703125" style="3"/>
    <col min="7422" max="7422" width="6.42578125" style="3" customWidth="1"/>
    <col min="7423" max="7423" width="6.28515625" style="3" customWidth="1"/>
    <col min="7424" max="7424" width="13.28515625" style="3" customWidth="1"/>
    <col min="7425" max="7425" width="12.5703125" style="3" customWidth="1"/>
    <col min="7426" max="7426" width="10.42578125" style="3" customWidth="1"/>
    <col min="7427" max="7427" width="13.28515625" style="3" customWidth="1"/>
    <col min="7428" max="7428" width="8" style="3" customWidth="1"/>
    <col min="7429" max="7429" width="10.85546875" style="3" customWidth="1"/>
    <col min="7430" max="7430" width="6.5703125" style="3" customWidth="1"/>
    <col min="7431" max="7431" width="28.140625" style="3" customWidth="1"/>
    <col min="7432" max="7432" width="8.7109375" style="3" customWidth="1"/>
    <col min="7433" max="7677" width="11.5703125" style="3"/>
    <col min="7678" max="7678" width="6.42578125" style="3" customWidth="1"/>
    <col min="7679" max="7679" width="6.28515625" style="3" customWidth="1"/>
    <col min="7680" max="7680" width="13.28515625" style="3" customWidth="1"/>
    <col min="7681" max="7681" width="12.5703125" style="3" customWidth="1"/>
    <col min="7682" max="7682" width="10.42578125" style="3" customWidth="1"/>
    <col min="7683" max="7683" width="13.28515625" style="3" customWidth="1"/>
    <col min="7684" max="7684" width="8" style="3" customWidth="1"/>
    <col min="7685" max="7685" width="10.85546875" style="3" customWidth="1"/>
    <col min="7686" max="7686" width="6.5703125" style="3" customWidth="1"/>
    <col min="7687" max="7687" width="28.140625" style="3" customWidth="1"/>
    <col min="7688" max="7688" width="8.7109375" style="3" customWidth="1"/>
    <col min="7689" max="7933" width="11.5703125" style="3"/>
    <col min="7934" max="7934" width="6.42578125" style="3" customWidth="1"/>
    <col min="7935" max="7935" width="6.28515625" style="3" customWidth="1"/>
    <col min="7936" max="7936" width="13.28515625" style="3" customWidth="1"/>
    <col min="7937" max="7937" width="12.5703125" style="3" customWidth="1"/>
    <col min="7938" max="7938" width="10.42578125" style="3" customWidth="1"/>
    <col min="7939" max="7939" width="13.28515625" style="3" customWidth="1"/>
    <col min="7940" max="7940" width="8" style="3" customWidth="1"/>
    <col min="7941" max="7941" width="10.85546875" style="3" customWidth="1"/>
    <col min="7942" max="7942" width="6.5703125" style="3" customWidth="1"/>
    <col min="7943" max="7943" width="28.140625" style="3" customWidth="1"/>
    <col min="7944" max="7944" width="8.7109375" style="3" customWidth="1"/>
    <col min="7945" max="8189" width="11.5703125" style="3"/>
    <col min="8190" max="8190" width="6.42578125" style="3" customWidth="1"/>
    <col min="8191" max="8191" width="6.28515625" style="3" customWidth="1"/>
    <col min="8192" max="8192" width="13.28515625" style="3" customWidth="1"/>
    <col min="8193" max="8193" width="12.5703125" style="3" customWidth="1"/>
    <col min="8194" max="8194" width="10.42578125" style="3" customWidth="1"/>
    <col min="8195" max="8195" width="13.28515625" style="3" customWidth="1"/>
    <col min="8196" max="8196" width="8" style="3" customWidth="1"/>
    <col min="8197" max="8197" width="10.85546875" style="3" customWidth="1"/>
    <col min="8198" max="8198" width="6.5703125" style="3" customWidth="1"/>
    <col min="8199" max="8199" width="28.140625" style="3" customWidth="1"/>
    <col min="8200" max="8200" width="8.7109375" style="3" customWidth="1"/>
    <col min="8201" max="8445" width="11.5703125" style="3"/>
    <col min="8446" max="8446" width="6.42578125" style="3" customWidth="1"/>
    <col min="8447" max="8447" width="6.28515625" style="3" customWidth="1"/>
    <col min="8448" max="8448" width="13.28515625" style="3" customWidth="1"/>
    <col min="8449" max="8449" width="12.5703125" style="3" customWidth="1"/>
    <col min="8450" max="8450" width="10.42578125" style="3" customWidth="1"/>
    <col min="8451" max="8451" width="13.28515625" style="3" customWidth="1"/>
    <col min="8452" max="8452" width="8" style="3" customWidth="1"/>
    <col min="8453" max="8453" width="10.85546875" style="3" customWidth="1"/>
    <col min="8454" max="8454" width="6.5703125" style="3" customWidth="1"/>
    <col min="8455" max="8455" width="28.140625" style="3" customWidth="1"/>
    <col min="8456" max="8456" width="8.7109375" style="3" customWidth="1"/>
    <col min="8457" max="8701" width="11.5703125" style="3"/>
    <col min="8702" max="8702" width="6.42578125" style="3" customWidth="1"/>
    <col min="8703" max="8703" width="6.28515625" style="3" customWidth="1"/>
    <col min="8704" max="8704" width="13.28515625" style="3" customWidth="1"/>
    <col min="8705" max="8705" width="12.5703125" style="3" customWidth="1"/>
    <col min="8706" max="8706" width="10.42578125" style="3" customWidth="1"/>
    <col min="8707" max="8707" width="13.28515625" style="3" customWidth="1"/>
    <col min="8708" max="8708" width="8" style="3" customWidth="1"/>
    <col min="8709" max="8709" width="10.85546875" style="3" customWidth="1"/>
    <col min="8710" max="8710" width="6.5703125" style="3" customWidth="1"/>
    <col min="8711" max="8711" width="28.140625" style="3" customWidth="1"/>
    <col min="8712" max="8712" width="8.7109375" style="3" customWidth="1"/>
    <col min="8713" max="8957" width="11.5703125" style="3"/>
    <col min="8958" max="8958" width="6.42578125" style="3" customWidth="1"/>
    <col min="8959" max="8959" width="6.28515625" style="3" customWidth="1"/>
    <col min="8960" max="8960" width="13.28515625" style="3" customWidth="1"/>
    <col min="8961" max="8961" width="12.5703125" style="3" customWidth="1"/>
    <col min="8962" max="8962" width="10.42578125" style="3" customWidth="1"/>
    <col min="8963" max="8963" width="13.28515625" style="3" customWidth="1"/>
    <col min="8964" max="8964" width="8" style="3" customWidth="1"/>
    <col min="8965" max="8965" width="10.85546875" style="3" customWidth="1"/>
    <col min="8966" max="8966" width="6.5703125" style="3" customWidth="1"/>
    <col min="8967" max="8967" width="28.140625" style="3" customWidth="1"/>
    <col min="8968" max="8968" width="8.7109375" style="3" customWidth="1"/>
    <col min="8969" max="9213" width="11.5703125" style="3"/>
    <col min="9214" max="9214" width="6.42578125" style="3" customWidth="1"/>
    <col min="9215" max="9215" width="6.28515625" style="3" customWidth="1"/>
    <col min="9216" max="9216" width="13.28515625" style="3" customWidth="1"/>
    <col min="9217" max="9217" width="12.5703125" style="3" customWidth="1"/>
    <col min="9218" max="9218" width="10.42578125" style="3" customWidth="1"/>
    <col min="9219" max="9219" width="13.28515625" style="3" customWidth="1"/>
    <col min="9220" max="9220" width="8" style="3" customWidth="1"/>
    <col min="9221" max="9221" width="10.85546875" style="3" customWidth="1"/>
    <col min="9222" max="9222" width="6.5703125" style="3" customWidth="1"/>
    <col min="9223" max="9223" width="28.140625" style="3" customWidth="1"/>
    <col min="9224" max="9224" width="8.7109375" style="3" customWidth="1"/>
    <col min="9225" max="9469" width="11.5703125" style="3"/>
    <col min="9470" max="9470" width="6.42578125" style="3" customWidth="1"/>
    <col min="9471" max="9471" width="6.28515625" style="3" customWidth="1"/>
    <col min="9472" max="9472" width="13.28515625" style="3" customWidth="1"/>
    <col min="9473" max="9473" width="12.5703125" style="3" customWidth="1"/>
    <col min="9474" max="9474" width="10.42578125" style="3" customWidth="1"/>
    <col min="9475" max="9475" width="13.28515625" style="3" customWidth="1"/>
    <col min="9476" max="9476" width="8" style="3" customWidth="1"/>
    <col min="9477" max="9477" width="10.85546875" style="3" customWidth="1"/>
    <col min="9478" max="9478" width="6.5703125" style="3" customWidth="1"/>
    <col min="9479" max="9479" width="28.140625" style="3" customWidth="1"/>
    <col min="9480" max="9480" width="8.7109375" style="3" customWidth="1"/>
    <col min="9481" max="9725" width="11.5703125" style="3"/>
    <col min="9726" max="9726" width="6.42578125" style="3" customWidth="1"/>
    <col min="9727" max="9727" width="6.28515625" style="3" customWidth="1"/>
    <col min="9728" max="9728" width="13.28515625" style="3" customWidth="1"/>
    <col min="9729" max="9729" width="12.5703125" style="3" customWidth="1"/>
    <col min="9730" max="9730" width="10.42578125" style="3" customWidth="1"/>
    <col min="9731" max="9731" width="13.28515625" style="3" customWidth="1"/>
    <col min="9732" max="9732" width="8" style="3" customWidth="1"/>
    <col min="9733" max="9733" width="10.85546875" style="3" customWidth="1"/>
    <col min="9734" max="9734" width="6.5703125" style="3" customWidth="1"/>
    <col min="9735" max="9735" width="28.140625" style="3" customWidth="1"/>
    <col min="9736" max="9736" width="8.7109375" style="3" customWidth="1"/>
    <col min="9737" max="9981" width="11.5703125" style="3"/>
    <col min="9982" max="9982" width="6.42578125" style="3" customWidth="1"/>
    <col min="9983" max="9983" width="6.28515625" style="3" customWidth="1"/>
    <col min="9984" max="9984" width="13.28515625" style="3" customWidth="1"/>
    <col min="9985" max="9985" width="12.5703125" style="3" customWidth="1"/>
    <col min="9986" max="9986" width="10.42578125" style="3" customWidth="1"/>
    <col min="9987" max="9987" width="13.28515625" style="3" customWidth="1"/>
    <col min="9988" max="9988" width="8" style="3" customWidth="1"/>
    <col min="9989" max="9989" width="10.85546875" style="3" customWidth="1"/>
    <col min="9990" max="9990" width="6.5703125" style="3" customWidth="1"/>
    <col min="9991" max="9991" width="28.140625" style="3" customWidth="1"/>
    <col min="9992" max="9992" width="8.7109375" style="3" customWidth="1"/>
    <col min="9993" max="10237" width="11.5703125" style="3"/>
    <col min="10238" max="10238" width="6.42578125" style="3" customWidth="1"/>
    <col min="10239" max="10239" width="6.28515625" style="3" customWidth="1"/>
    <col min="10240" max="10240" width="13.28515625" style="3" customWidth="1"/>
    <col min="10241" max="10241" width="12.5703125" style="3" customWidth="1"/>
    <col min="10242" max="10242" width="10.42578125" style="3" customWidth="1"/>
    <col min="10243" max="10243" width="13.28515625" style="3" customWidth="1"/>
    <col min="10244" max="10244" width="8" style="3" customWidth="1"/>
    <col min="10245" max="10245" width="10.85546875" style="3" customWidth="1"/>
    <col min="10246" max="10246" width="6.5703125" style="3" customWidth="1"/>
    <col min="10247" max="10247" width="28.140625" style="3" customWidth="1"/>
    <col min="10248" max="10248" width="8.7109375" style="3" customWidth="1"/>
    <col min="10249" max="10493" width="11.5703125" style="3"/>
    <col min="10494" max="10494" width="6.42578125" style="3" customWidth="1"/>
    <col min="10495" max="10495" width="6.28515625" style="3" customWidth="1"/>
    <col min="10496" max="10496" width="13.28515625" style="3" customWidth="1"/>
    <col min="10497" max="10497" width="12.5703125" style="3" customWidth="1"/>
    <col min="10498" max="10498" width="10.42578125" style="3" customWidth="1"/>
    <col min="10499" max="10499" width="13.28515625" style="3" customWidth="1"/>
    <col min="10500" max="10500" width="8" style="3" customWidth="1"/>
    <col min="10501" max="10501" width="10.85546875" style="3" customWidth="1"/>
    <col min="10502" max="10502" width="6.5703125" style="3" customWidth="1"/>
    <col min="10503" max="10503" width="28.140625" style="3" customWidth="1"/>
    <col min="10504" max="10504" width="8.7109375" style="3" customWidth="1"/>
    <col min="10505" max="10749" width="11.5703125" style="3"/>
    <col min="10750" max="10750" width="6.42578125" style="3" customWidth="1"/>
    <col min="10751" max="10751" width="6.28515625" style="3" customWidth="1"/>
    <col min="10752" max="10752" width="13.28515625" style="3" customWidth="1"/>
    <col min="10753" max="10753" width="12.5703125" style="3" customWidth="1"/>
    <col min="10754" max="10754" width="10.42578125" style="3" customWidth="1"/>
    <col min="10755" max="10755" width="13.28515625" style="3" customWidth="1"/>
    <col min="10756" max="10756" width="8" style="3" customWidth="1"/>
    <col min="10757" max="10757" width="10.85546875" style="3" customWidth="1"/>
    <col min="10758" max="10758" width="6.5703125" style="3" customWidth="1"/>
    <col min="10759" max="10759" width="28.140625" style="3" customWidth="1"/>
    <col min="10760" max="10760" width="8.7109375" style="3" customWidth="1"/>
    <col min="10761" max="11005" width="11.5703125" style="3"/>
    <col min="11006" max="11006" width="6.42578125" style="3" customWidth="1"/>
    <col min="11007" max="11007" width="6.28515625" style="3" customWidth="1"/>
    <col min="11008" max="11008" width="13.28515625" style="3" customWidth="1"/>
    <col min="11009" max="11009" width="12.5703125" style="3" customWidth="1"/>
    <col min="11010" max="11010" width="10.42578125" style="3" customWidth="1"/>
    <col min="11011" max="11011" width="13.28515625" style="3" customWidth="1"/>
    <col min="11012" max="11012" width="8" style="3" customWidth="1"/>
    <col min="11013" max="11013" width="10.85546875" style="3" customWidth="1"/>
    <col min="11014" max="11014" width="6.5703125" style="3" customWidth="1"/>
    <col min="11015" max="11015" width="28.140625" style="3" customWidth="1"/>
    <col min="11016" max="11016" width="8.7109375" style="3" customWidth="1"/>
    <col min="11017" max="11261" width="11.5703125" style="3"/>
    <col min="11262" max="11262" width="6.42578125" style="3" customWidth="1"/>
    <col min="11263" max="11263" width="6.28515625" style="3" customWidth="1"/>
    <col min="11264" max="11264" width="13.28515625" style="3" customWidth="1"/>
    <col min="11265" max="11265" width="12.5703125" style="3" customWidth="1"/>
    <col min="11266" max="11266" width="10.42578125" style="3" customWidth="1"/>
    <col min="11267" max="11267" width="13.28515625" style="3" customWidth="1"/>
    <col min="11268" max="11268" width="8" style="3" customWidth="1"/>
    <col min="11269" max="11269" width="10.85546875" style="3" customWidth="1"/>
    <col min="11270" max="11270" width="6.5703125" style="3" customWidth="1"/>
    <col min="11271" max="11271" width="28.140625" style="3" customWidth="1"/>
    <col min="11272" max="11272" width="8.7109375" style="3" customWidth="1"/>
    <col min="11273" max="11517" width="11.5703125" style="3"/>
    <col min="11518" max="11518" width="6.42578125" style="3" customWidth="1"/>
    <col min="11519" max="11519" width="6.28515625" style="3" customWidth="1"/>
    <col min="11520" max="11520" width="13.28515625" style="3" customWidth="1"/>
    <col min="11521" max="11521" width="12.5703125" style="3" customWidth="1"/>
    <col min="11522" max="11522" width="10.42578125" style="3" customWidth="1"/>
    <col min="11523" max="11523" width="13.28515625" style="3" customWidth="1"/>
    <col min="11524" max="11524" width="8" style="3" customWidth="1"/>
    <col min="11525" max="11525" width="10.85546875" style="3" customWidth="1"/>
    <col min="11526" max="11526" width="6.5703125" style="3" customWidth="1"/>
    <col min="11527" max="11527" width="28.140625" style="3" customWidth="1"/>
    <col min="11528" max="11528" width="8.7109375" style="3" customWidth="1"/>
    <col min="11529" max="11773" width="11.5703125" style="3"/>
    <col min="11774" max="11774" width="6.42578125" style="3" customWidth="1"/>
    <col min="11775" max="11775" width="6.28515625" style="3" customWidth="1"/>
    <col min="11776" max="11776" width="13.28515625" style="3" customWidth="1"/>
    <col min="11777" max="11777" width="12.5703125" style="3" customWidth="1"/>
    <col min="11778" max="11778" width="10.42578125" style="3" customWidth="1"/>
    <col min="11779" max="11779" width="13.28515625" style="3" customWidth="1"/>
    <col min="11780" max="11780" width="8" style="3" customWidth="1"/>
    <col min="11781" max="11781" width="10.85546875" style="3" customWidth="1"/>
    <col min="11782" max="11782" width="6.5703125" style="3" customWidth="1"/>
    <col min="11783" max="11783" width="28.140625" style="3" customWidth="1"/>
    <col min="11784" max="11784" width="8.7109375" style="3" customWidth="1"/>
    <col min="11785" max="12029" width="11.5703125" style="3"/>
    <col min="12030" max="12030" width="6.42578125" style="3" customWidth="1"/>
    <col min="12031" max="12031" width="6.28515625" style="3" customWidth="1"/>
    <col min="12032" max="12032" width="13.28515625" style="3" customWidth="1"/>
    <col min="12033" max="12033" width="12.5703125" style="3" customWidth="1"/>
    <col min="12034" max="12034" width="10.42578125" style="3" customWidth="1"/>
    <col min="12035" max="12035" width="13.28515625" style="3" customWidth="1"/>
    <col min="12036" max="12036" width="8" style="3" customWidth="1"/>
    <col min="12037" max="12037" width="10.85546875" style="3" customWidth="1"/>
    <col min="12038" max="12038" width="6.5703125" style="3" customWidth="1"/>
    <col min="12039" max="12039" width="28.140625" style="3" customWidth="1"/>
    <col min="12040" max="12040" width="8.7109375" style="3" customWidth="1"/>
    <col min="12041" max="12285" width="11.5703125" style="3"/>
    <col min="12286" max="12286" width="6.42578125" style="3" customWidth="1"/>
    <col min="12287" max="12287" width="6.28515625" style="3" customWidth="1"/>
    <col min="12288" max="12288" width="13.28515625" style="3" customWidth="1"/>
    <col min="12289" max="12289" width="12.5703125" style="3" customWidth="1"/>
    <col min="12290" max="12290" width="10.42578125" style="3" customWidth="1"/>
    <col min="12291" max="12291" width="13.28515625" style="3" customWidth="1"/>
    <col min="12292" max="12292" width="8" style="3" customWidth="1"/>
    <col min="12293" max="12293" width="10.85546875" style="3" customWidth="1"/>
    <col min="12294" max="12294" width="6.5703125" style="3" customWidth="1"/>
    <col min="12295" max="12295" width="28.140625" style="3" customWidth="1"/>
    <col min="12296" max="12296" width="8.7109375" style="3" customWidth="1"/>
    <col min="12297" max="12541" width="11.5703125" style="3"/>
    <col min="12542" max="12542" width="6.42578125" style="3" customWidth="1"/>
    <col min="12543" max="12543" width="6.28515625" style="3" customWidth="1"/>
    <col min="12544" max="12544" width="13.28515625" style="3" customWidth="1"/>
    <col min="12545" max="12545" width="12.5703125" style="3" customWidth="1"/>
    <col min="12546" max="12546" width="10.42578125" style="3" customWidth="1"/>
    <col min="12547" max="12547" width="13.28515625" style="3" customWidth="1"/>
    <col min="12548" max="12548" width="8" style="3" customWidth="1"/>
    <col min="12549" max="12549" width="10.85546875" style="3" customWidth="1"/>
    <col min="12550" max="12550" width="6.5703125" style="3" customWidth="1"/>
    <col min="12551" max="12551" width="28.140625" style="3" customWidth="1"/>
    <col min="12552" max="12552" width="8.7109375" style="3" customWidth="1"/>
    <col min="12553" max="12797" width="11.5703125" style="3"/>
    <col min="12798" max="12798" width="6.42578125" style="3" customWidth="1"/>
    <col min="12799" max="12799" width="6.28515625" style="3" customWidth="1"/>
    <col min="12800" max="12800" width="13.28515625" style="3" customWidth="1"/>
    <col min="12801" max="12801" width="12.5703125" style="3" customWidth="1"/>
    <col min="12802" max="12802" width="10.42578125" style="3" customWidth="1"/>
    <col min="12803" max="12803" width="13.28515625" style="3" customWidth="1"/>
    <col min="12804" max="12804" width="8" style="3" customWidth="1"/>
    <col min="12805" max="12805" width="10.85546875" style="3" customWidth="1"/>
    <col min="12806" max="12806" width="6.5703125" style="3" customWidth="1"/>
    <col min="12807" max="12807" width="28.140625" style="3" customWidth="1"/>
    <col min="12808" max="12808" width="8.7109375" style="3" customWidth="1"/>
    <col min="12809" max="13053" width="11.5703125" style="3"/>
    <col min="13054" max="13054" width="6.42578125" style="3" customWidth="1"/>
    <col min="13055" max="13055" width="6.28515625" style="3" customWidth="1"/>
    <col min="13056" max="13056" width="13.28515625" style="3" customWidth="1"/>
    <col min="13057" max="13057" width="12.5703125" style="3" customWidth="1"/>
    <col min="13058" max="13058" width="10.42578125" style="3" customWidth="1"/>
    <col min="13059" max="13059" width="13.28515625" style="3" customWidth="1"/>
    <col min="13060" max="13060" width="8" style="3" customWidth="1"/>
    <col min="13061" max="13061" width="10.85546875" style="3" customWidth="1"/>
    <col min="13062" max="13062" width="6.5703125" style="3" customWidth="1"/>
    <col min="13063" max="13063" width="28.140625" style="3" customWidth="1"/>
    <col min="13064" max="13064" width="8.7109375" style="3" customWidth="1"/>
    <col min="13065" max="13309" width="11.5703125" style="3"/>
    <col min="13310" max="13310" width="6.42578125" style="3" customWidth="1"/>
    <col min="13311" max="13311" width="6.28515625" style="3" customWidth="1"/>
    <col min="13312" max="13312" width="13.28515625" style="3" customWidth="1"/>
    <col min="13313" max="13313" width="12.5703125" style="3" customWidth="1"/>
    <col min="13314" max="13314" width="10.42578125" style="3" customWidth="1"/>
    <col min="13315" max="13315" width="13.28515625" style="3" customWidth="1"/>
    <col min="13316" max="13316" width="8" style="3" customWidth="1"/>
    <col min="13317" max="13317" width="10.85546875" style="3" customWidth="1"/>
    <col min="13318" max="13318" width="6.5703125" style="3" customWidth="1"/>
    <col min="13319" max="13319" width="28.140625" style="3" customWidth="1"/>
    <col min="13320" max="13320" width="8.7109375" style="3" customWidth="1"/>
    <col min="13321" max="13565" width="11.5703125" style="3"/>
    <col min="13566" max="13566" width="6.42578125" style="3" customWidth="1"/>
    <col min="13567" max="13567" width="6.28515625" style="3" customWidth="1"/>
    <col min="13568" max="13568" width="13.28515625" style="3" customWidth="1"/>
    <col min="13569" max="13569" width="12.5703125" style="3" customWidth="1"/>
    <col min="13570" max="13570" width="10.42578125" style="3" customWidth="1"/>
    <col min="13571" max="13571" width="13.28515625" style="3" customWidth="1"/>
    <col min="13572" max="13572" width="8" style="3" customWidth="1"/>
    <col min="13573" max="13573" width="10.85546875" style="3" customWidth="1"/>
    <col min="13574" max="13574" width="6.5703125" style="3" customWidth="1"/>
    <col min="13575" max="13575" width="28.140625" style="3" customWidth="1"/>
    <col min="13576" max="13576" width="8.7109375" style="3" customWidth="1"/>
    <col min="13577" max="13821" width="11.5703125" style="3"/>
    <col min="13822" max="13822" width="6.42578125" style="3" customWidth="1"/>
    <col min="13823" max="13823" width="6.28515625" style="3" customWidth="1"/>
    <col min="13824" max="13824" width="13.28515625" style="3" customWidth="1"/>
    <col min="13825" max="13825" width="12.5703125" style="3" customWidth="1"/>
    <col min="13826" max="13826" width="10.42578125" style="3" customWidth="1"/>
    <col min="13827" max="13827" width="13.28515625" style="3" customWidth="1"/>
    <col min="13828" max="13828" width="8" style="3" customWidth="1"/>
    <col min="13829" max="13829" width="10.85546875" style="3" customWidth="1"/>
    <col min="13830" max="13830" width="6.5703125" style="3" customWidth="1"/>
    <col min="13831" max="13831" width="28.140625" style="3" customWidth="1"/>
    <col min="13832" max="13832" width="8.7109375" style="3" customWidth="1"/>
    <col min="13833" max="14077" width="11.5703125" style="3"/>
    <col min="14078" max="14078" width="6.42578125" style="3" customWidth="1"/>
    <col min="14079" max="14079" width="6.28515625" style="3" customWidth="1"/>
    <col min="14080" max="14080" width="13.28515625" style="3" customWidth="1"/>
    <col min="14081" max="14081" width="12.5703125" style="3" customWidth="1"/>
    <col min="14082" max="14082" width="10.42578125" style="3" customWidth="1"/>
    <col min="14083" max="14083" width="13.28515625" style="3" customWidth="1"/>
    <col min="14084" max="14084" width="8" style="3" customWidth="1"/>
    <col min="14085" max="14085" width="10.85546875" style="3" customWidth="1"/>
    <col min="14086" max="14086" width="6.5703125" style="3" customWidth="1"/>
    <col min="14087" max="14087" width="28.140625" style="3" customWidth="1"/>
    <col min="14088" max="14088" width="8.7109375" style="3" customWidth="1"/>
    <col min="14089" max="14333" width="11.5703125" style="3"/>
    <col min="14334" max="14334" width="6.42578125" style="3" customWidth="1"/>
    <col min="14335" max="14335" width="6.28515625" style="3" customWidth="1"/>
    <col min="14336" max="14336" width="13.28515625" style="3" customWidth="1"/>
    <col min="14337" max="14337" width="12.5703125" style="3" customWidth="1"/>
    <col min="14338" max="14338" width="10.42578125" style="3" customWidth="1"/>
    <col min="14339" max="14339" width="13.28515625" style="3" customWidth="1"/>
    <col min="14340" max="14340" width="8" style="3" customWidth="1"/>
    <col min="14341" max="14341" width="10.85546875" style="3" customWidth="1"/>
    <col min="14342" max="14342" width="6.5703125" style="3" customWidth="1"/>
    <col min="14343" max="14343" width="28.140625" style="3" customWidth="1"/>
    <col min="14344" max="14344" width="8.7109375" style="3" customWidth="1"/>
    <col min="14345" max="14589" width="11.5703125" style="3"/>
    <col min="14590" max="14590" width="6.42578125" style="3" customWidth="1"/>
    <col min="14591" max="14591" width="6.28515625" style="3" customWidth="1"/>
    <col min="14592" max="14592" width="13.28515625" style="3" customWidth="1"/>
    <col min="14593" max="14593" width="12.5703125" style="3" customWidth="1"/>
    <col min="14594" max="14594" width="10.42578125" style="3" customWidth="1"/>
    <col min="14595" max="14595" width="13.28515625" style="3" customWidth="1"/>
    <col min="14596" max="14596" width="8" style="3" customWidth="1"/>
    <col min="14597" max="14597" width="10.85546875" style="3" customWidth="1"/>
    <col min="14598" max="14598" width="6.5703125" style="3" customWidth="1"/>
    <col min="14599" max="14599" width="28.140625" style="3" customWidth="1"/>
    <col min="14600" max="14600" width="8.7109375" style="3" customWidth="1"/>
    <col min="14601" max="14845" width="11.5703125" style="3"/>
    <col min="14846" max="14846" width="6.42578125" style="3" customWidth="1"/>
    <col min="14847" max="14847" width="6.28515625" style="3" customWidth="1"/>
    <col min="14848" max="14848" width="13.28515625" style="3" customWidth="1"/>
    <col min="14849" max="14849" width="12.5703125" style="3" customWidth="1"/>
    <col min="14850" max="14850" width="10.42578125" style="3" customWidth="1"/>
    <col min="14851" max="14851" width="13.28515625" style="3" customWidth="1"/>
    <col min="14852" max="14852" width="8" style="3" customWidth="1"/>
    <col min="14853" max="14853" width="10.85546875" style="3" customWidth="1"/>
    <col min="14854" max="14854" width="6.5703125" style="3" customWidth="1"/>
    <col min="14855" max="14855" width="28.140625" style="3" customWidth="1"/>
    <col min="14856" max="14856" width="8.7109375" style="3" customWidth="1"/>
    <col min="14857" max="15101" width="11.5703125" style="3"/>
    <col min="15102" max="15102" width="6.42578125" style="3" customWidth="1"/>
    <col min="15103" max="15103" width="6.28515625" style="3" customWidth="1"/>
    <col min="15104" max="15104" width="13.28515625" style="3" customWidth="1"/>
    <col min="15105" max="15105" width="12.5703125" style="3" customWidth="1"/>
    <col min="15106" max="15106" width="10.42578125" style="3" customWidth="1"/>
    <col min="15107" max="15107" width="13.28515625" style="3" customWidth="1"/>
    <col min="15108" max="15108" width="8" style="3" customWidth="1"/>
    <col min="15109" max="15109" width="10.85546875" style="3" customWidth="1"/>
    <col min="15110" max="15110" width="6.5703125" style="3" customWidth="1"/>
    <col min="15111" max="15111" width="28.140625" style="3" customWidth="1"/>
    <col min="15112" max="15112" width="8.7109375" style="3" customWidth="1"/>
    <col min="15113" max="15357" width="11.5703125" style="3"/>
    <col min="15358" max="15358" width="6.42578125" style="3" customWidth="1"/>
    <col min="15359" max="15359" width="6.28515625" style="3" customWidth="1"/>
    <col min="15360" max="15360" width="13.28515625" style="3" customWidth="1"/>
    <col min="15361" max="15361" width="12.5703125" style="3" customWidth="1"/>
    <col min="15362" max="15362" width="10.42578125" style="3" customWidth="1"/>
    <col min="15363" max="15363" width="13.28515625" style="3" customWidth="1"/>
    <col min="15364" max="15364" width="8" style="3" customWidth="1"/>
    <col min="15365" max="15365" width="10.85546875" style="3" customWidth="1"/>
    <col min="15366" max="15366" width="6.5703125" style="3" customWidth="1"/>
    <col min="15367" max="15367" width="28.140625" style="3" customWidth="1"/>
    <col min="15368" max="15368" width="8.7109375" style="3" customWidth="1"/>
    <col min="15369" max="15613" width="11.5703125" style="3"/>
    <col min="15614" max="15614" width="6.42578125" style="3" customWidth="1"/>
    <col min="15615" max="15615" width="6.28515625" style="3" customWidth="1"/>
    <col min="15616" max="15616" width="13.28515625" style="3" customWidth="1"/>
    <col min="15617" max="15617" width="12.5703125" style="3" customWidth="1"/>
    <col min="15618" max="15618" width="10.42578125" style="3" customWidth="1"/>
    <col min="15619" max="15619" width="13.28515625" style="3" customWidth="1"/>
    <col min="15620" max="15620" width="8" style="3" customWidth="1"/>
    <col min="15621" max="15621" width="10.85546875" style="3" customWidth="1"/>
    <col min="15622" max="15622" width="6.5703125" style="3" customWidth="1"/>
    <col min="15623" max="15623" width="28.140625" style="3" customWidth="1"/>
    <col min="15624" max="15624" width="8.7109375" style="3" customWidth="1"/>
    <col min="15625" max="15869" width="11.5703125" style="3"/>
    <col min="15870" max="15870" width="6.42578125" style="3" customWidth="1"/>
    <col min="15871" max="15871" width="6.28515625" style="3" customWidth="1"/>
    <col min="15872" max="15872" width="13.28515625" style="3" customWidth="1"/>
    <col min="15873" max="15873" width="12.5703125" style="3" customWidth="1"/>
    <col min="15874" max="15874" width="10.42578125" style="3" customWidth="1"/>
    <col min="15875" max="15875" width="13.28515625" style="3" customWidth="1"/>
    <col min="15876" max="15876" width="8" style="3" customWidth="1"/>
    <col min="15877" max="15877" width="10.85546875" style="3" customWidth="1"/>
    <col min="15878" max="15878" width="6.5703125" style="3" customWidth="1"/>
    <col min="15879" max="15879" width="28.140625" style="3" customWidth="1"/>
    <col min="15880" max="15880" width="8.7109375" style="3" customWidth="1"/>
    <col min="15881" max="16125" width="11.5703125" style="3"/>
    <col min="16126" max="16126" width="6.42578125" style="3" customWidth="1"/>
    <col min="16127" max="16127" width="6.28515625" style="3" customWidth="1"/>
    <col min="16128" max="16128" width="13.28515625" style="3" customWidth="1"/>
    <col min="16129" max="16129" width="12.5703125" style="3" customWidth="1"/>
    <col min="16130" max="16130" width="10.42578125" style="3" customWidth="1"/>
    <col min="16131" max="16131" width="13.28515625" style="3" customWidth="1"/>
    <col min="16132" max="16132" width="8" style="3" customWidth="1"/>
    <col min="16133" max="16133" width="10.85546875" style="3" customWidth="1"/>
    <col min="16134" max="16134" width="6.5703125" style="3" customWidth="1"/>
    <col min="16135" max="16135" width="28.140625" style="3" customWidth="1"/>
    <col min="16136" max="16136" width="8.7109375" style="3" customWidth="1"/>
    <col min="16137" max="16384" width="11.5703125" style="3"/>
  </cols>
  <sheetData>
    <row r="1" spans="1:29" ht="17.25" customHeight="1">
      <c r="A1" s="1"/>
      <c r="B1" s="2"/>
      <c r="C1" s="33" t="s">
        <v>0</v>
      </c>
      <c r="D1" s="33"/>
      <c r="E1" s="33"/>
      <c r="F1" s="33"/>
      <c r="G1" s="33"/>
      <c r="H1" s="33"/>
    </row>
    <row r="2" spans="1:29" ht="17.25" customHeight="1">
      <c r="A2" s="1"/>
      <c r="B2" s="2"/>
      <c r="C2" s="33" t="s">
        <v>1</v>
      </c>
      <c r="D2" s="33"/>
      <c r="E2" s="33"/>
      <c r="F2" s="33"/>
      <c r="G2" s="33"/>
      <c r="H2" s="33"/>
    </row>
    <row r="3" spans="1:29" ht="17.25" customHeight="1">
      <c r="A3" s="1"/>
      <c r="B3" s="2"/>
      <c r="C3" s="33" t="s">
        <v>2</v>
      </c>
      <c r="D3" s="33"/>
      <c r="E3" s="33"/>
      <c r="F3" s="33"/>
      <c r="G3" s="33"/>
      <c r="H3" s="33"/>
    </row>
    <row r="4" spans="1:29" ht="20.25" customHeight="1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9" ht="23.1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9" ht="23.1" customHeight="1">
      <c r="A6" s="26" t="s">
        <v>60</v>
      </c>
      <c r="B6" s="26"/>
      <c r="C6" s="26"/>
      <c r="D6" s="26"/>
      <c r="E6" s="26"/>
      <c r="F6" s="4"/>
      <c r="G6" s="4"/>
      <c r="H6" s="4"/>
      <c r="Q6" s="27" t="s">
        <v>4</v>
      </c>
      <c r="R6" s="27"/>
      <c r="S6" s="27"/>
      <c r="T6" s="27"/>
      <c r="U6" s="27"/>
    </row>
    <row r="7" spans="1:29" s="5" customFormat="1" ht="23.25" customHeight="1">
      <c r="A7" s="28" t="s">
        <v>5</v>
      </c>
      <c r="B7" s="28" t="s">
        <v>6</v>
      </c>
      <c r="C7" s="28" t="s">
        <v>7</v>
      </c>
      <c r="D7" s="28" t="s">
        <v>8</v>
      </c>
      <c r="E7" s="29" t="s">
        <v>9</v>
      </c>
      <c r="F7" s="29" t="s">
        <v>10</v>
      </c>
      <c r="G7" s="29" t="s">
        <v>11</v>
      </c>
      <c r="H7" s="32" t="s">
        <v>49</v>
      </c>
      <c r="I7" s="32"/>
      <c r="J7" s="32"/>
      <c r="K7" s="32"/>
      <c r="L7" s="32" t="s">
        <v>119</v>
      </c>
      <c r="M7" s="32"/>
      <c r="N7" s="32"/>
      <c r="O7" s="32"/>
      <c r="P7" s="32" t="s">
        <v>120</v>
      </c>
      <c r="Q7" s="32"/>
      <c r="R7" s="32"/>
      <c r="S7" s="32"/>
      <c r="T7" s="32" t="s">
        <v>121</v>
      </c>
      <c r="U7" s="32"/>
      <c r="V7" s="32"/>
      <c r="W7" s="32"/>
      <c r="X7" s="32" t="s">
        <v>122</v>
      </c>
      <c r="Y7" s="32"/>
      <c r="Z7" s="32"/>
      <c r="AA7" s="32"/>
      <c r="AB7" s="38" t="s">
        <v>12</v>
      </c>
      <c r="AC7" s="39" t="s">
        <v>59</v>
      </c>
    </row>
    <row r="8" spans="1:29" s="5" customFormat="1" ht="15.75" customHeight="1">
      <c r="A8" s="28"/>
      <c r="B8" s="28"/>
      <c r="C8" s="28"/>
      <c r="D8" s="28"/>
      <c r="E8" s="30"/>
      <c r="F8" s="30"/>
      <c r="G8" s="30"/>
      <c r="H8" s="36" t="s">
        <v>13</v>
      </c>
      <c r="I8" s="36"/>
      <c r="J8" s="36" t="s">
        <v>14</v>
      </c>
      <c r="K8" s="36"/>
      <c r="L8" s="36" t="s">
        <v>13</v>
      </c>
      <c r="M8" s="36"/>
      <c r="N8" s="36" t="s">
        <v>14</v>
      </c>
      <c r="O8" s="36"/>
      <c r="P8" s="36" t="s">
        <v>13</v>
      </c>
      <c r="Q8" s="36"/>
      <c r="R8" s="36" t="s">
        <v>14</v>
      </c>
      <c r="S8" s="36"/>
      <c r="T8" s="36" t="s">
        <v>13</v>
      </c>
      <c r="U8" s="36"/>
      <c r="V8" s="36" t="s">
        <v>14</v>
      </c>
      <c r="W8" s="36"/>
      <c r="X8" s="36" t="s">
        <v>13</v>
      </c>
      <c r="Y8" s="36"/>
      <c r="Z8" s="36" t="s">
        <v>14</v>
      </c>
      <c r="AA8" s="36"/>
      <c r="AB8" s="38"/>
      <c r="AC8" s="39"/>
    </row>
    <row r="9" spans="1:29" s="5" customFormat="1" ht="18" customHeight="1">
      <c r="A9" s="28"/>
      <c r="B9" s="28"/>
      <c r="C9" s="28"/>
      <c r="D9" s="28"/>
      <c r="E9" s="31"/>
      <c r="F9" s="31"/>
      <c r="G9" s="31"/>
      <c r="H9" s="6" t="s">
        <v>15</v>
      </c>
      <c r="I9" s="6" t="s">
        <v>16</v>
      </c>
      <c r="J9" s="6" t="s">
        <v>15</v>
      </c>
      <c r="K9" s="6" t="s">
        <v>16</v>
      </c>
      <c r="L9" s="6" t="s">
        <v>15</v>
      </c>
      <c r="M9" s="6" t="s">
        <v>16</v>
      </c>
      <c r="N9" s="6" t="s">
        <v>15</v>
      </c>
      <c r="O9" s="6" t="s">
        <v>16</v>
      </c>
      <c r="P9" s="6" t="s">
        <v>15</v>
      </c>
      <c r="Q9" s="6" t="s">
        <v>16</v>
      </c>
      <c r="R9" s="6" t="s">
        <v>15</v>
      </c>
      <c r="S9" s="6" t="s">
        <v>16</v>
      </c>
      <c r="T9" s="6" t="s">
        <v>15</v>
      </c>
      <c r="U9" s="6" t="s">
        <v>16</v>
      </c>
      <c r="V9" s="6" t="s">
        <v>15</v>
      </c>
      <c r="W9" s="6" t="s">
        <v>16</v>
      </c>
      <c r="X9" s="6" t="s">
        <v>15</v>
      </c>
      <c r="Y9" s="6" t="s">
        <v>16</v>
      </c>
      <c r="Z9" s="6" t="s">
        <v>15</v>
      </c>
      <c r="AA9" s="6" t="s">
        <v>16</v>
      </c>
      <c r="AB9" s="38"/>
      <c r="AC9" s="39"/>
    </row>
    <row r="10" spans="1:29" s="5" customFormat="1" ht="18" customHeight="1">
      <c r="A10" s="7">
        <v>1</v>
      </c>
      <c r="B10" s="8">
        <v>17</v>
      </c>
      <c r="C10" s="9" t="s">
        <v>62</v>
      </c>
      <c r="D10" s="9" t="s">
        <v>23</v>
      </c>
      <c r="E10" s="9" t="s">
        <v>70</v>
      </c>
      <c r="F10" s="10" t="s">
        <v>61</v>
      </c>
      <c r="G10" s="10" t="s">
        <v>20</v>
      </c>
      <c r="H10" s="12">
        <v>1</v>
      </c>
      <c r="I10" s="12">
        <v>90</v>
      </c>
      <c r="J10" s="12">
        <v>1</v>
      </c>
      <c r="K10" s="12">
        <v>80</v>
      </c>
      <c r="L10" s="12">
        <v>2</v>
      </c>
      <c r="M10" s="12">
        <v>43</v>
      </c>
      <c r="N10" s="12">
        <v>3</v>
      </c>
      <c r="O10" s="12">
        <v>30</v>
      </c>
      <c r="P10" s="12">
        <v>3</v>
      </c>
      <c r="Q10" s="12">
        <v>11</v>
      </c>
      <c r="R10" s="12">
        <v>2</v>
      </c>
      <c r="S10" s="12">
        <v>34</v>
      </c>
      <c r="T10" s="6">
        <v>1</v>
      </c>
      <c r="U10" s="6">
        <v>80</v>
      </c>
      <c r="V10" s="6">
        <v>1</v>
      </c>
      <c r="W10" s="6">
        <v>80</v>
      </c>
      <c r="X10" s="12">
        <v>1</v>
      </c>
      <c r="Y10" s="6">
        <v>80</v>
      </c>
      <c r="Z10" s="12">
        <v>1</v>
      </c>
      <c r="AA10" s="12">
        <v>90</v>
      </c>
      <c r="AB10" s="24">
        <f>I10+K10+M10+O10+Q10+S10+U10+W10+Y10+AA10</f>
        <v>618</v>
      </c>
      <c r="AC10" s="23">
        <v>1</v>
      </c>
    </row>
    <row r="11" spans="1:29" s="5" customFormat="1" ht="18" customHeight="1">
      <c r="A11" s="7">
        <v>2</v>
      </c>
      <c r="B11" s="6">
        <v>94</v>
      </c>
      <c r="C11" s="18" t="s">
        <v>123</v>
      </c>
      <c r="D11" s="18" t="s">
        <v>124</v>
      </c>
      <c r="E11" s="18" t="s">
        <v>19</v>
      </c>
      <c r="F11" s="6" t="s">
        <v>61</v>
      </c>
      <c r="G11" s="6" t="s">
        <v>20</v>
      </c>
      <c r="H11" s="6"/>
      <c r="I11" s="6"/>
      <c r="J11" s="6"/>
      <c r="K11" s="6"/>
      <c r="L11" s="6">
        <v>3</v>
      </c>
      <c r="M11" s="6">
        <v>30</v>
      </c>
      <c r="N11" s="6">
        <v>1</v>
      </c>
      <c r="O11" s="6">
        <v>60</v>
      </c>
      <c r="P11" s="6">
        <v>1</v>
      </c>
      <c r="Q11" s="6">
        <v>40</v>
      </c>
      <c r="R11" s="6">
        <v>1</v>
      </c>
      <c r="S11" s="6">
        <v>50</v>
      </c>
      <c r="T11" s="6">
        <v>2</v>
      </c>
      <c r="U11" s="6">
        <v>62</v>
      </c>
      <c r="V11" s="6">
        <v>2</v>
      </c>
      <c r="W11" s="6">
        <v>62</v>
      </c>
      <c r="X11" s="6">
        <v>2</v>
      </c>
      <c r="Y11" s="6">
        <v>62</v>
      </c>
      <c r="Z11" s="6">
        <v>2</v>
      </c>
      <c r="AA11" s="6">
        <v>72</v>
      </c>
      <c r="AB11" s="24">
        <f>M11+O11+Q11+S11+U11+W11+Y11+AA11</f>
        <v>438</v>
      </c>
      <c r="AC11" s="23">
        <v>2</v>
      </c>
    </row>
    <row r="12" spans="1:29" s="5" customFormat="1" ht="18" customHeight="1">
      <c r="A12" s="7">
        <v>3</v>
      </c>
      <c r="B12" s="8">
        <v>55</v>
      </c>
      <c r="C12" s="9" t="s">
        <v>63</v>
      </c>
      <c r="D12" s="9" t="s">
        <v>64</v>
      </c>
      <c r="E12" s="9" t="s">
        <v>19</v>
      </c>
      <c r="F12" s="10" t="s">
        <v>61</v>
      </c>
      <c r="G12" s="10" t="s">
        <v>20</v>
      </c>
      <c r="H12" s="12">
        <v>2</v>
      </c>
      <c r="I12" s="12">
        <v>72</v>
      </c>
      <c r="J12" s="12">
        <v>2</v>
      </c>
      <c r="K12" s="12">
        <v>62</v>
      </c>
      <c r="L12" s="12">
        <v>1</v>
      </c>
      <c r="M12" s="12">
        <v>60</v>
      </c>
      <c r="N12" s="12">
        <v>4</v>
      </c>
      <c r="O12" s="12">
        <v>19</v>
      </c>
      <c r="P12" s="12">
        <v>2</v>
      </c>
      <c r="Q12" s="12">
        <v>24</v>
      </c>
      <c r="R12" s="12">
        <v>3</v>
      </c>
      <c r="S12" s="12">
        <v>21</v>
      </c>
      <c r="T12" s="12">
        <v>3</v>
      </c>
      <c r="U12" s="12">
        <v>48</v>
      </c>
      <c r="V12" s="12">
        <v>3</v>
      </c>
      <c r="W12" s="12">
        <v>48</v>
      </c>
      <c r="X12" s="12">
        <v>6</v>
      </c>
      <c r="Y12" s="12">
        <v>17</v>
      </c>
      <c r="Z12" s="12">
        <v>5</v>
      </c>
      <c r="AA12" s="6">
        <v>35</v>
      </c>
      <c r="AB12" s="24">
        <f>I12+K12+M12+O12+Q12+S12+U12+W12+Y12+AA12</f>
        <v>406</v>
      </c>
      <c r="AC12" s="23">
        <v>3</v>
      </c>
    </row>
    <row r="13" spans="1:29" s="5" customFormat="1" ht="18" customHeight="1">
      <c r="A13" s="7">
        <v>4</v>
      </c>
      <c r="B13" s="8">
        <v>77</v>
      </c>
      <c r="C13" s="9" t="s">
        <v>65</v>
      </c>
      <c r="D13" s="9" t="s">
        <v>23</v>
      </c>
      <c r="E13" s="9" t="s">
        <v>48</v>
      </c>
      <c r="F13" s="10" t="s">
        <v>61</v>
      </c>
      <c r="G13" s="10" t="s">
        <v>20</v>
      </c>
      <c r="H13" s="12">
        <v>4</v>
      </c>
      <c r="I13" s="12">
        <v>46</v>
      </c>
      <c r="J13" s="12">
        <v>3</v>
      </c>
      <c r="K13" s="12">
        <v>48</v>
      </c>
      <c r="L13" s="12">
        <v>4</v>
      </c>
      <c r="M13" s="12">
        <v>19</v>
      </c>
      <c r="N13" s="12">
        <v>5</v>
      </c>
      <c r="O13" s="12">
        <v>10</v>
      </c>
      <c r="P13" s="12"/>
      <c r="Q13" s="12"/>
      <c r="R13" s="12"/>
      <c r="S13" s="12"/>
      <c r="T13" s="12" t="s">
        <v>38</v>
      </c>
      <c r="U13" s="12">
        <v>0</v>
      </c>
      <c r="V13" s="12">
        <v>4</v>
      </c>
      <c r="W13" s="12">
        <v>37</v>
      </c>
      <c r="X13" s="12">
        <v>5</v>
      </c>
      <c r="Y13" s="12">
        <v>27</v>
      </c>
      <c r="Z13" s="12">
        <v>4</v>
      </c>
      <c r="AA13" s="6">
        <v>46</v>
      </c>
      <c r="AB13" s="24">
        <f>I13+K13+M13+O13+W13+Y13+AA13</f>
        <v>233</v>
      </c>
      <c r="AC13" s="23">
        <v>4</v>
      </c>
    </row>
    <row r="14" spans="1:29" s="5" customFormat="1" ht="18" customHeight="1">
      <c r="A14" s="7">
        <v>5</v>
      </c>
      <c r="B14" s="8">
        <v>19</v>
      </c>
      <c r="C14" s="9" t="s">
        <v>28</v>
      </c>
      <c r="D14" s="9" t="s">
        <v>32</v>
      </c>
      <c r="E14" s="9" t="s">
        <v>19</v>
      </c>
      <c r="F14" s="10" t="s">
        <v>61</v>
      </c>
      <c r="G14" s="10" t="s">
        <v>20</v>
      </c>
      <c r="H14" s="12">
        <v>3</v>
      </c>
      <c r="I14" s="12">
        <v>57</v>
      </c>
      <c r="J14" s="12" t="s">
        <v>38</v>
      </c>
      <c r="K14" s="12"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3</v>
      </c>
      <c r="Y14" s="12">
        <v>48</v>
      </c>
      <c r="Z14" s="12">
        <v>3</v>
      </c>
      <c r="AA14" s="6">
        <v>57</v>
      </c>
      <c r="AB14" s="24">
        <f>I14+Y14+AA14</f>
        <v>162</v>
      </c>
      <c r="AC14" s="23">
        <v>5</v>
      </c>
    </row>
    <row r="15" spans="1:29" s="5" customFormat="1" ht="18" customHeight="1">
      <c r="A15" s="7">
        <v>6</v>
      </c>
      <c r="B15" s="8">
        <v>41</v>
      </c>
      <c r="C15" s="9" t="s">
        <v>66</v>
      </c>
      <c r="D15" s="9" t="s">
        <v>33</v>
      </c>
      <c r="E15" s="9" t="s">
        <v>48</v>
      </c>
      <c r="F15" s="10" t="s">
        <v>61</v>
      </c>
      <c r="G15" s="10" t="s">
        <v>20</v>
      </c>
      <c r="H15" s="12">
        <v>5</v>
      </c>
      <c r="I15" s="12">
        <v>35</v>
      </c>
      <c r="J15" s="12">
        <v>5</v>
      </c>
      <c r="K15" s="12">
        <v>27</v>
      </c>
      <c r="L15" s="12"/>
      <c r="M15" s="12"/>
      <c r="N15" s="12"/>
      <c r="O15" s="12"/>
      <c r="P15" s="12">
        <v>4</v>
      </c>
      <c r="Q15" s="12">
        <v>1</v>
      </c>
      <c r="R15" s="12" t="s">
        <v>38</v>
      </c>
      <c r="S15" s="12">
        <v>0</v>
      </c>
      <c r="T15" s="12">
        <v>4</v>
      </c>
      <c r="U15" s="12">
        <v>37</v>
      </c>
      <c r="V15" s="12">
        <v>5</v>
      </c>
      <c r="W15" s="12">
        <v>27</v>
      </c>
      <c r="X15" s="12">
        <v>7</v>
      </c>
      <c r="Y15" s="12">
        <v>9</v>
      </c>
      <c r="Z15" s="12">
        <v>7</v>
      </c>
      <c r="AA15" s="6">
        <v>17</v>
      </c>
      <c r="AB15" s="24">
        <f>I15+K15+Q15+U15+W15+Y15+AA15</f>
        <v>153</v>
      </c>
      <c r="AC15" s="23">
        <v>6</v>
      </c>
    </row>
    <row r="16" spans="1:29" s="5" customFormat="1" ht="18" customHeight="1">
      <c r="A16" s="7">
        <v>7</v>
      </c>
      <c r="B16" s="8">
        <v>71</v>
      </c>
      <c r="C16" s="9" t="s">
        <v>68</v>
      </c>
      <c r="D16" s="9" t="s">
        <v>27</v>
      </c>
      <c r="E16" s="9" t="s">
        <v>19</v>
      </c>
      <c r="F16" s="10" t="s">
        <v>61</v>
      </c>
      <c r="G16" s="10" t="s">
        <v>20</v>
      </c>
      <c r="H16" s="12">
        <v>6</v>
      </c>
      <c r="I16" s="12">
        <v>25</v>
      </c>
      <c r="J16" s="12" t="s">
        <v>38</v>
      </c>
      <c r="K16" s="12">
        <v>0</v>
      </c>
      <c r="L16" s="12"/>
      <c r="M16" s="12"/>
      <c r="N16" s="12"/>
      <c r="O16" s="12"/>
      <c r="P16" s="12" t="s">
        <v>38</v>
      </c>
      <c r="Q16" s="12">
        <v>0</v>
      </c>
      <c r="R16" s="12">
        <v>4</v>
      </c>
      <c r="S16" s="12">
        <v>10</v>
      </c>
      <c r="T16" s="12">
        <v>5</v>
      </c>
      <c r="U16" s="12">
        <v>27</v>
      </c>
      <c r="V16" s="12">
        <v>6</v>
      </c>
      <c r="W16" s="12">
        <v>17</v>
      </c>
      <c r="X16" s="12">
        <v>4</v>
      </c>
      <c r="Y16" s="12">
        <v>37</v>
      </c>
      <c r="Z16" s="12">
        <v>6</v>
      </c>
      <c r="AA16" s="6">
        <v>25</v>
      </c>
      <c r="AB16" s="24">
        <f>I16+S16+U16+W16+Y16+AA16</f>
        <v>141</v>
      </c>
      <c r="AC16" s="23">
        <v>7</v>
      </c>
    </row>
    <row r="17" spans="1:29" s="5" customFormat="1" ht="18" customHeight="1">
      <c r="A17" s="7">
        <v>8</v>
      </c>
      <c r="B17" s="8">
        <v>33</v>
      </c>
      <c r="C17" s="9" t="s">
        <v>67</v>
      </c>
      <c r="D17" s="9" t="s">
        <v>37</v>
      </c>
      <c r="E17" s="9" t="s">
        <v>48</v>
      </c>
      <c r="F17" s="10" t="s">
        <v>61</v>
      </c>
      <c r="G17" s="10" t="s">
        <v>20</v>
      </c>
      <c r="H17" s="12">
        <v>7</v>
      </c>
      <c r="I17" s="12">
        <v>17</v>
      </c>
      <c r="J17" s="12">
        <v>4</v>
      </c>
      <c r="K17" s="12">
        <v>37</v>
      </c>
      <c r="L17" s="12">
        <v>5</v>
      </c>
      <c r="M17" s="12">
        <v>10</v>
      </c>
      <c r="N17" s="12" t="s">
        <v>38</v>
      </c>
      <c r="O17" s="12">
        <v>0</v>
      </c>
      <c r="P17" s="12"/>
      <c r="Q17" s="12"/>
      <c r="R17" s="12"/>
      <c r="S17" s="12"/>
      <c r="T17" s="12"/>
      <c r="U17" s="12"/>
      <c r="V17" s="12"/>
      <c r="W17" s="12"/>
      <c r="X17" s="12" t="s">
        <v>38</v>
      </c>
      <c r="Y17" s="12">
        <v>0</v>
      </c>
      <c r="Z17" s="12">
        <v>9</v>
      </c>
      <c r="AA17" s="6">
        <v>1</v>
      </c>
      <c r="AB17" s="24">
        <f>I17+K17+M17+AA17</f>
        <v>65</v>
      </c>
      <c r="AC17" s="23">
        <v>8</v>
      </c>
    </row>
    <row r="18" spans="1:29" ht="19.5" customHeight="1">
      <c r="A18" s="6">
        <v>9</v>
      </c>
      <c r="B18" s="6">
        <v>74</v>
      </c>
      <c r="C18" s="18" t="s">
        <v>125</v>
      </c>
      <c r="D18" s="18" t="s">
        <v>126</v>
      </c>
      <c r="E18" s="18" t="s">
        <v>48</v>
      </c>
      <c r="F18" s="6" t="s">
        <v>61</v>
      </c>
      <c r="G18" s="6" t="s">
        <v>20</v>
      </c>
      <c r="H18" s="40"/>
      <c r="I18" s="40"/>
      <c r="J18" s="40"/>
      <c r="K18" s="40"/>
      <c r="L18" s="12" t="s">
        <v>38</v>
      </c>
      <c r="M18" s="12">
        <v>0</v>
      </c>
      <c r="N18" s="40">
        <v>2</v>
      </c>
      <c r="O18" s="40">
        <v>43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6"/>
      <c r="AB18" s="24">
        <v>43</v>
      </c>
      <c r="AC18" s="23">
        <v>9</v>
      </c>
    </row>
    <row r="19" spans="1:29" ht="19.5" customHeight="1">
      <c r="A19" s="6">
        <v>10</v>
      </c>
      <c r="B19" s="6">
        <v>53</v>
      </c>
      <c r="C19" s="18" t="s">
        <v>137</v>
      </c>
      <c r="D19" s="18" t="s">
        <v>27</v>
      </c>
      <c r="E19" s="18" t="s">
        <v>19</v>
      </c>
      <c r="F19" s="6" t="s">
        <v>61</v>
      </c>
      <c r="G19" s="6" t="s">
        <v>20</v>
      </c>
      <c r="H19" s="40"/>
      <c r="I19" s="40"/>
      <c r="J19" s="40"/>
      <c r="K19" s="40"/>
      <c r="L19" s="40"/>
      <c r="M19" s="40"/>
      <c r="N19" s="40"/>
      <c r="O19" s="40"/>
      <c r="P19" s="12"/>
      <c r="Q19" s="12"/>
      <c r="R19" s="12"/>
      <c r="S19" s="12"/>
      <c r="T19" s="12" t="s">
        <v>38</v>
      </c>
      <c r="U19" s="12">
        <v>0</v>
      </c>
      <c r="V19" s="12">
        <v>7</v>
      </c>
      <c r="W19" s="12">
        <v>9</v>
      </c>
      <c r="X19" s="12">
        <v>8</v>
      </c>
      <c r="Y19" s="12">
        <v>1</v>
      </c>
      <c r="Z19" s="12">
        <v>8</v>
      </c>
      <c r="AA19" s="6">
        <v>9</v>
      </c>
      <c r="AB19" s="24">
        <f>W19+Y19+AA19</f>
        <v>19</v>
      </c>
      <c r="AC19" s="23">
        <v>10</v>
      </c>
    </row>
    <row r="20" spans="1:29" ht="18" customHeight="1">
      <c r="A20" s="6">
        <v>11</v>
      </c>
      <c r="B20" s="6">
        <v>3</v>
      </c>
      <c r="C20" s="18" t="s">
        <v>142</v>
      </c>
      <c r="D20" s="18" t="s">
        <v>41</v>
      </c>
      <c r="E20" s="18" t="s">
        <v>143</v>
      </c>
      <c r="F20" s="6" t="s">
        <v>61</v>
      </c>
      <c r="G20" s="6" t="s">
        <v>20</v>
      </c>
      <c r="H20" s="40"/>
      <c r="I20" s="40"/>
      <c r="J20" s="40"/>
      <c r="K20" s="40"/>
      <c r="L20" s="40"/>
      <c r="M20" s="40"/>
      <c r="N20" s="40"/>
      <c r="O20" s="40"/>
      <c r="P20" s="12"/>
      <c r="Q20" s="12"/>
      <c r="R20" s="12"/>
      <c r="S20" s="12"/>
      <c r="T20" s="12" t="s">
        <v>38</v>
      </c>
      <c r="U20" s="12">
        <v>0</v>
      </c>
      <c r="V20" s="12" t="s">
        <v>38</v>
      </c>
      <c r="W20" s="12">
        <v>0</v>
      </c>
      <c r="X20" s="12"/>
      <c r="Y20" s="12"/>
      <c r="Z20" s="12"/>
      <c r="AA20" s="6"/>
      <c r="AB20" s="24">
        <v>0</v>
      </c>
      <c r="AC20" s="23">
        <v>0</v>
      </c>
    </row>
    <row r="21" spans="1:29" ht="15" customHeight="1">
      <c r="A21" s="6">
        <v>12</v>
      </c>
      <c r="B21" s="8">
        <v>78</v>
      </c>
      <c r="C21" s="9" t="s">
        <v>69</v>
      </c>
      <c r="D21" s="9" t="s">
        <v>41</v>
      </c>
      <c r="E21" s="9" t="s">
        <v>19</v>
      </c>
      <c r="F21" s="10" t="s">
        <v>61</v>
      </c>
      <c r="G21" s="10" t="s">
        <v>20</v>
      </c>
      <c r="H21" s="12" t="s">
        <v>38</v>
      </c>
      <c r="I21" s="12">
        <v>0</v>
      </c>
      <c r="J21" s="12" t="s">
        <v>38</v>
      </c>
      <c r="K21" s="12">
        <v>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6"/>
      <c r="AB21" s="24">
        <v>0</v>
      </c>
      <c r="AC21" s="23">
        <v>0</v>
      </c>
    </row>
    <row r="22" spans="1:29" ht="1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29" ht="1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29" ht="15" customHeight="1">
      <c r="A24" s="37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29">
      <c r="A25" s="37" t="s">
        <v>47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29">
      <c r="A26" s="37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29" ht="15" customHeight="1">
      <c r="A27" s="37" t="s">
        <v>45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</sheetData>
  <mergeCells count="37">
    <mergeCell ref="P7:S7"/>
    <mergeCell ref="T7:W7"/>
    <mergeCell ref="X7:AA7"/>
    <mergeCell ref="AB7:AB9"/>
    <mergeCell ref="AC7:AC9"/>
    <mergeCell ref="P8:Q8"/>
    <mergeCell ref="R8:S8"/>
    <mergeCell ref="T8:U8"/>
    <mergeCell ref="V8:W8"/>
    <mergeCell ref="X8:Y8"/>
    <mergeCell ref="Z8:AA8"/>
    <mergeCell ref="A22:O22"/>
    <mergeCell ref="A23:O23"/>
    <mergeCell ref="A24:O24"/>
    <mergeCell ref="A25:O25"/>
    <mergeCell ref="A26:O26"/>
    <mergeCell ref="C1:H1"/>
    <mergeCell ref="C2:H2"/>
    <mergeCell ref="C3:H3"/>
    <mergeCell ref="A4:V4"/>
    <mergeCell ref="A5:V5"/>
    <mergeCell ref="A27:O27"/>
    <mergeCell ref="A6:E6"/>
    <mergeCell ref="Q6:U6"/>
    <mergeCell ref="A7:A9"/>
    <mergeCell ref="B7:B9"/>
    <mergeCell ref="C7:C9"/>
    <mergeCell ref="D7:D9"/>
    <mergeCell ref="E7:E9"/>
    <mergeCell ref="F7:F9"/>
    <mergeCell ref="G7:G9"/>
    <mergeCell ref="H7:K7"/>
    <mergeCell ref="L7:O7"/>
    <mergeCell ref="H8:I8"/>
    <mergeCell ref="J8:K8"/>
    <mergeCell ref="L8:M8"/>
    <mergeCell ref="N8:O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"/>
  <sheetViews>
    <sheetView topLeftCell="A7" zoomScaleNormal="100" workbookViewId="0">
      <selection activeCell="AA21" sqref="K14:AA21"/>
    </sheetView>
  </sheetViews>
  <sheetFormatPr defaultColWidth="11.5703125" defaultRowHeight="12.75"/>
  <cols>
    <col min="1" max="1" width="5" style="11" customWidth="1"/>
    <col min="2" max="2" width="5.140625" style="3" customWidth="1"/>
    <col min="3" max="3" width="10.85546875" style="3" customWidth="1"/>
    <col min="4" max="4" width="8.85546875" style="3" customWidth="1"/>
    <col min="5" max="5" width="14.42578125" style="3" customWidth="1"/>
    <col min="6" max="6" width="7.42578125" style="11" customWidth="1"/>
    <col min="7" max="7" width="6" style="11" customWidth="1"/>
    <col min="8" max="8" width="3.7109375" style="11" customWidth="1"/>
    <col min="9" max="23" width="3.7109375" style="3" customWidth="1"/>
    <col min="24" max="24" width="3.5703125" style="3" customWidth="1"/>
    <col min="25" max="27" width="3.7109375" style="3" customWidth="1"/>
    <col min="28" max="28" width="7.140625" style="3" customWidth="1"/>
    <col min="29" max="29" width="10.7109375" style="3" customWidth="1"/>
    <col min="30" max="31" width="3.7109375" style="3" customWidth="1"/>
    <col min="32" max="32" width="6.28515625" style="3" customWidth="1"/>
    <col min="33" max="33" width="10.7109375" style="3" customWidth="1"/>
    <col min="34" max="253" width="11.5703125" style="3"/>
    <col min="254" max="254" width="6.42578125" style="3" customWidth="1"/>
    <col min="255" max="255" width="6.28515625" style="3" customWidth="1"/>
    <col min="256" max="256" width="13.28515625" style="3" customWidth="1"/>
    <col min="257" max="257" width="12.5703125" style="3" customWidth="1"/>
    <col min="258" max="258" width="10.42578125" style="3" customWidth="1"/>
    <col min="259" max="259" width="13.28515625" style="3" customWidth="1"/>
    <col min="260" max="260" width="8" style="3" customWidth="1"/>
    <col min="261" max="261" width="10.85546875" style="3" customWidth="1"/>
    <col min="262" max="262" width="6.5703125" style="3" customWidth="1"/>
    <col min="263" max="263" width="28.140625" style="3" customWidth="1"/>
    <col min="264" max="264" width="8.7109375" style="3" customWidth="1"/>
    <col min="265" max="509" width="11.5703125" style="3"/>
    <col min="510" max="510" width="6.42578125" style="3" customWidth="1"/>
    <col min="511" max="511" width="6.28515625" style="3" customWidth="1"/>
    <col min="512" max="512" width="13.28515625" style="3" customWidth="1"/>
    <col min="513" max="513" width="12.5703125" style="3" customWidth="1"/>
    <col min="514" max="514" width="10.42578125" style="3" customWidth="1"/>
    <col min="515" max="515" width="13.28515625" style="3" customWidth="1"/>
    <col min="516" max="516" width="8" style="3" customWidth="1"/>
    <col min="517" max="517" width="10.85546875" style="3" customWidth="1"/>
    <col min="518" max="518" width="6.5703125" style="3" customWidth="1"/>
    <col min="519" max="519" width="28.140625" style="3" customWidth="1"/>
    <col min="520" max="520" width="8.7109375" style="3" customWidth="1"/>
    <col min="521" max="765" width="11.5703125" style="3"/>
    <col min="766" max="766" width="6.42578125" style="3" customWidth="1"/>
    <col min="767" max="767" width="6.28515625" style="3" customWidth="1"/>
    <col min="768" max="768" width="13.28515625" style="3" customWidth="1"/>
    <col min="769" max="769" width="12.5703125" style="3" customWidth="1"/>
    <col min="770" max="770" width="10.42578125" style="3" customWidth="1"/>
    <col min="771" max="771" width="13.28515625" style="3" customWidth="1"/>
    <col min="772" max="772" width="8" style="3" customWidth="1"/>
    <col min="773" max="773" width="10.85546875" style="3" customWidth="1"/>
    <col min="774" max="774" width="6.5703125" style="3" customWidth="1"/>
    <col min="775" max="775" width="28.140625" style="3" customWidth="1"/>
    <col min="776" max="776" width="8.7109375" style="3" customWidth="1"/>
    <col min="777" max="1021" width="11.5703125" style="3"/>
    <col min="1022" max="1022" width="6.42578125" style="3" customWidth="1"/>
    <col min="1023" max="1023" width="6.28515625" style="3" customWidth="1"/>
    <col min="1024" max="1024" width="13.28515625" style="3" customWidth="1"/>
    <col min="1025" max="1025" width="12.5703125" style="3" customWidth="1"/>
    <col min="1026" max="1026" width="10.42578125" style="3" customWidth="1"/>
    <col min="1027" max="1027" width="13.28515625" style="3" customWidth="1"/>
    <col min="1028" max="1028" width="8" style="3" customWidth="1"/>
    <col min="1029" max="1029" width="10.85546875" style="3" customWidth="1"/>
    <col min="1030" max="1030" width="6.5703125" style="3" customWidth="1"/>
    <col min="1031" max="1031" width="28.140625" style="3" customWidth="1"/>
    <col min="1032" max="1032" width="8.7109375" style="3" customWidth="1"/>
    <col min="1033" max="1277" width="11.5703125" style="3"/>
    <col min="1278" max="1278" width="6.42578125" style="3" customWidth="1"/>
    <col min="1279" max="1279" width="6.28515625" style="3" customWidth="1"/>
    <col min="1280" max="1280" width="13.28515625" style="3" customWidth="1"/>
    <col min="1281" max="1281" width="12.5703125" style="3" customWidth="1"/>
    <col min="1282" max="1282" width="10.42578125" style="3" customWidth="1"/>
    <col min="1283" max="1283" width="13.28515625" style="3" customWidth="1"/>
    <col min="1284" max="1284" width="8" style="3" customWidth="1"/>
    <col min="1285" max="1285" width="10.85546875" style="3" customWidth="1"/>
    <col min="1286" max="1286" width="6.5703125" style="3" customWidth="1"/>
    <col min="1287" max="1287" width="28.140625" style="3" customWidth="1"/>
    <col min="1288" max="1288" width="8.7109375" style="3" customWidth="1"/>
    <col min="1289" max="1533" width="11.5703125" style="3"/>
    <col min="1534" max="1534" width="6.42578125" style="3" customWidth="1"/>
    <col min="1535" max="1535" width="6.28515625" style="3" customWidth="1"/>
    <col min="1536" max="1536" width="13.28515625" style="3" customWidth="1"/>
    <col min="1537" max="1537" width="12.5703125" style="3" customWidth="1"/>
    <col min="1538" max="1538" width="10.42578125" style="3" customWidth="1"/>
    <col min="1539" max="1539" width="13.28515625" style="3" customWidth="1"/>
    <col min="1540" max="1540" width="8" style="3" customWidth="1"/>
    <col min="1541" max="1541" width="10.85546875" style="3" customWidth="1"/>
    <col min="1542" max="1542" width="6.5703125" style="3" customWidth="1"/>
    <col min="1543" max="1543" width="28.140625" style="3" customWidth="1"/>
    <col min="1544" max="1544" width="8.7109375" style="3" customWidth="1"/>
    <col min="1545" max="1789" width="11.5703125" style="3"/>
    <col min="1790" max="1790" width="6.42578125" style="3" customWidth="1"/>
    <col min="1791" max="1791" width="6.28515625" style="3" customWidth="1"/>
    <col min="1792" max="1792" width="13.28515625" style="3" customWidth="1"/>
    <col min="1793" max="1793" width="12.5703125" style="3" customWidth="1"/>
    <col min="1794" max="1794" width="10.42578125" style="3" customWidth="1"/>
    <col min="1795" max="1795" width="13.28515625" style="3" customWidth="1"/>
    <col min="1796" max="1796" width="8" style="3" customWidth="1"/>
    <col min="1797" max="1797" width="10.85546875" style="3" customWidth="1"/>
    <col min="1798" max="1798" width="6.5703125" style="3" customWidth="1"/>
    <col min="1799" max="1799" width="28.140625" style="3" customWidth="1"/>
    <col min="1800" max="1800" width="8.7109375" style="3" customWidth="1"/>
    <col min="1801" max="2045" width="11.5703125" style="3"/>
    <col min="2046" max="2046" width="6.42578125" style="3" customWidth="1"/>
    <col min="2047" max="2047" width="6.28515625" style="3" customWidth="1"/>
    <col min="2048" max="2048" width="13.28515625" style="3" customWidth="1"/>
    <col min="2049" max="2049" width="12.5703125" style="3" customWidth="1"/>
    <col min="2050" max="2050" width="10.42578125" style="3" customWidth="1"/>
    <col min="2051" max="2051" width="13.28515625" style="3" customWidth="1"/>
    <col min="2052" max="2052" width="8" style="3" customWidth="1"/>
    <col min="2053" max="2053" width="10.85546875" style="3" customWidth="1"/>
    <col min="2054" max="2054" width="6.5703125" style="3" customWidth="1"/>
    <col min="2055" max="2055" width="28.140625" style="3" customWidth="1"/>
    <col min="2056" max="2056" width="8.7109375" style="3" customWidth="1"/>
    <col min="2057" max="2301" width="11.5703125" style="3"/>
    <col min="2302" max="2302" width="6.42578125" style="3" customWidth="1"/>
    <col min="2303" max="2303" width="6.28515625" style="3" customWidth="1"/>
    <col min="2304" max="2304" width="13.28515625" style="3" customWidth="1"/>
    <col min="2305" max="2305" width="12.5703125" style="3" customWidth="1"/>
    <col min="2306" max="2306" width="10.42578125" style="3" customWidth="1"/>
    <col min="2307" max="2307" width="13.28515625" style="3" customWidth="1"/>
    <col min="2308" max="2308" width="8" style="3" customWidth="1"/>
    <col min="2309" max="2309" width="10.85546875" style="3" customWidth="1"/>
    <col min="2310" max="2310" width="6.5703125" style="3" customWidth="1"/>
    <col min="2311" max="2311" width="28.140625" style="3" customWidth="1"/>
    <col min="2312" max="2312" width="8.7109375" style="3" customWidth="1"/>
    <col min="2313" max="2557" width="11.5703125" style="3"/>
    <col min="2558" max="2558" width="6.42578125" style="3" customWidth="1"/>
    <col min="2559" max="2559" width="6.28515625" style="3" customWidth="1"/>
    <col min="2560" max="2560" width="13.28515625" style="3" customWidth="1"/>
    <col min="2561" max="2561" width="12.5703125" style="3" customWidth="1"/>
    <col min="2562" max="2562" width="10.42578125" style="3" customWidth="1"/>
    <col min="2563" max="2563" width="13.28515625" style="3" customWidth="1"/>
    <col min="2564" max="2564" width="8" style="3" customWidth="1"/>
    <col min="2565" max="2565" width="10.85546875" style="3" customWidth="1"/>
    <col min="2566" max="2566" width="6.5703125" style="3" customWidth="1"/>
    <col min="2567" max="2567" width="28.140625" style="3" customWidth="1"/>
    <col min="2568" max="2568" width="8.7109375" style="3" customWidth="1"/>
    <col min="2569" max="2813" width="11.5703125" style="3"/>
    <col min="2814" max="2814" width="6.42578125" style="3" customWidth="1"/>
    <col min="2815" max="2815" width="6.28515625" style="3" customWidth="1"/>
    <col min="2816" max="2816" width="13.28515625" style="3" customWidth="1"/>
    <col min="2817" max="2817" width="12.5703125" style="3" customWidth="1"/>
    <col min="2818" max="2818" width="10.42578125" style="3" customWidth="1"/>
    <col min="2819" max="2819" width="13.28515625" style="3" customWidth="1"/>
    <col min="2820" max="2820" width="8" style="3" customWidth="1"/>
    <col min="2821" max="2821" width="10.85546875" style="3" customWidth="1"/>
    <col min="2822" max="2822" width="6.5703125" style="3" customWidth="1"/>
    <col min="2823" max="2823" width="28.140625" style="3" customWidth="1"/>
    <col min="2824" max="2824" width="8.7109375" style="3" customWidth="1"/>
    <col min="2825" max="3069" width="11.5703125" style="3"/>
    <col min="3070" max="3070" width="6.42578125" style="3" customWidth="1"/>
    <col min="3071" max="3071" width="6.28515625" style="3" customWidth="1"/>
    <col min="3072" max="3072" width="13.28515625" style="3" customWidth="1"/>
    <col min="3073" max="3073" width="12.5703125" style="3" customWidth="1"/>
    <col min="3074" max="3074" width="10.42578125" style="3" customWidth="1"/>
    <col min="3075" max="3075" width="13.28515625" style="3" customWidth="1"/>
    <col min="3076" max="3076" width="8" style="3" customWidth="1"/>
    <col min="3077" max="3077" width="10.85546875" style="3" customWidth="1"/>
    <col min="3078" max="3078" width="6.5703125" style="3" customWidth="1"/>
    <col min="3079" max="3079" width="28.140625" style="3" customWidth="1"/>
    <col min="3080" max="3080" width="8.7109375" style="3" customWidth="1"/>
    <col min="3081" max="3325" width="11.5703125" style="3"/>
    <col min="3326" max="3326" width="6.42578125" style="3" customWidth="1"/>
    <col min="3327" max="3327" width="6.28515625" style="3" customWidth="1"/>
    <col min="3328" max="3328" width="13.28515625" style="3" customWidth="1"/>
    <col min="3329" max="3329" width="12.5703125" style="3" customWidth="1"/>
    <col min="3330" max="3330" width="10.42578125" style="3" customWidth="1"/>
    <col min="3331" max="3331" width="13.28515625" style="3" customWidth="1"/>
    <col min="3332" max="3332" width="8" style="3" customWidth="1"/>
    <col min="3333" max="3333" width="10.85546875" style="3" customWidth="1"/>
    <col min="3334" max="3334" width="6.5703125" style="3" customWidth="1"/>
    <col min="3335" max="3335" width="28.140625" style="3" customWidth="1"/>
    <col min="3336" max="3336" width="8.7109375" style="3" customWidth="1"/>
    <col min="3337" max="3581" width="11.5703125" style="3"/>
    <col min="3582" max="3582" width="6.42578125" style="3" customWidth="1"/>
    <col min="3583" max="3583" width="6.28515625" style="3" customWidth="1"/>
    <col min="3584" max="3584" width="13.28515625" style="3" customWidth="1"/>
    <col min="3585" max="3585" width="12.5703125" style="3" customWidth="1"/>
    <col min="3586" max="3586" width="10.42578125" style="3" customWidth="1"/>
    <col min="3587" max="3587" width="13.28515625" style="3" customWidth="1"/>
    <col min="3588" max="3588" width="8" style="3" customWidth="1"/>
    <col min="3589" max="3589" width="10.85546875" style="3" customWidth="1"/>
    <col min="3590" max="3590" width="6.5703125" style="3" customWidth="1"/>
    <col min="3591" max="3591" width="28.140625" style="3" customWidth="1"/>
    <col min="3592" max="3592" width="8.7109375" style="3" customWidth="1"/>
    <col min="3593" max="3837" width="11.5703125" style="3"/>
    <col min="3838" max="3838" width="6.42578125" style="3" customWidth="1"/>
    <col min="3839" max="3839" width="6.28515625" style="3" customWidth="1"/>
    <col min="3840" max="3840" width="13.28515625" style="3" customWidth="1"/>
    <col min="3841" max="3841" width="12.5703125" style="3" customWidth="1"/>
    <col min="3842" max="3842" width="10.42578125" style="3" customWidth="1"/>
    <col min="3843" max="3843" width="13.28515625" style="3" customWidth="1"/>
    <col min="3844" max="3844" width="8" style="3" customWidth="1"/>
    <col min="3845" max="3845" width="10.85546875" style="3" customWidth="1"/>
    <col min="3846" max="3846" width="6.5703125" style="3" customWidth="1"/>
    <col min="3847" max="3847" width="28.140625" style="3" customWidth="1"/>
    <col min="3848" max="3848" width="8.7109375" style="3" customWidth="1"/>
    <col min="3849" max="4093" width="11.5703125" style="3"/>
    <col min="4094" max="4094" width="6.42578125" style="3" customWidth="1"/>
    <col min="4095" max="4095" width="6.28515625" style="3" customWidth="1"/>
    <col min="4096" max="4096" width="13.28515625" style="3" customWidth="1"/>
    <col min="4097" max="4097" width="12.5703125" style="3" customWidth="1"/>
    <col min="4098" max="4098" width="10.42578125" style="3" customWidth="1"/>
    <col min="4099" max="4099" width="13.28515625" style="3" customWidth="1"/>
    <col min="4100" max="4100" width="8" style="3" customWidth="1"/>
    <col min="4101" max="4101" width="10.85546875" style="3" customWidth="1"/>
    <col min="4102" max="4102" width="6.5703125" style="3" customWidth="1"/>
    <col min="4103" max="4103" width="28.140625" style="3" customWidth="1"/>
    <col min="4104" max="4104" width="8.7109375" style="3" customWidth="1"/>
    <col min="4105" max="4349" width="11.5703125" style="3"/>
    <col min="4350" max="4350" width="6.42578125" style="3" customWidth="1"/>
    <col min="4351" max="4351" width="6.28515625" style="3" customWidth="1"/>
    <col min="4352" max="4352" width="13.28515625" style="3" customWidth="1"/>
    <col min="4353" max="4353" width="12.5703125" style="3" customWidth="1"/>
    <col min="4354" max="4354" width="10.42578125" style="3" customWidth="1"/>
    <col min="4355" max="4355" width="13.28515625" style="3" customWidth="1"/>
    <col min="4356" max="4356" width="8" style="3" customWidth="1"/>
    <col min="4357" max="4357" width="10.85546875" style="3" customWidth="1"/>
    <col min="4358" max="4358" width="6.5703125" style="3" customWidth="1"/>
    <col min="4359" max="4359" width="28.140625" style="3" customWidth="1"/>
    <col min="4360" max="4360" width="8.7109375" style="3" customWidth="1"/>
    <col min="4361" max="4605" width="11.5703125" style="3"/>
    <col min="4606" max="4606" width="6.42578125" style="3" customWidth="1"/>
    <col min="4607" max="4607" width="6.28515625" style="3" customWidth="1"/>
    <col min="4608" max="4608" width="13.28515625" style="3" customWidth="1"/>
    <col min="4609" max="4609" width="12.5703125" style="3" customWidth="1"/>
    <col min="4610" max="4610" width="10.42578125" style="3" customWidth="1"/>
    <col min="4611" max="4611" width="13.28515625" style="3" customWidth="1"/>
    <col min="4612" max="4612" width="8" style="3" customWidth="1"/>
    <col min="4613" max="4613" width="10.85546875" style="3" customWidth="1"/>
    <col min="4614" max="4614" width="6.5703125" style="3" customWidth="1"/>
    <col min="4615" max="4615" width="28.140625" style="3" customWidth="1"/>
    <col min="4616" max="4616" width="8.7109375" style="3" customWidth="1"/>
    <col min="4617" max="4861" width="11.5703125" style="3"/>
    <col min="4862" max="4862" width="6.42578125" style="3" customWidth="1"/>
    <col min="4863" max="4863" width="6.28515625" style="3" customWidth="1"/>
    <col min="4864" max="4864" width="13.28515625" style="3" customWidth="1"/>
    <col min="4865" max="4865" width="12.5703125" style="3" customWidth="1"/>
    <col min="4866" max="4866" width="10.42578125" style="3" customWidth="1"/>
    <col min="4867" max="4867" width="13.28515625" style="3" customWidth="1"/>
    <col min="4868" max="4868" width="8" style="3" customWidth="1"/>
    <col min="4869" max="4869" width="10.85546875" style="3" customWidth="1"/>
    <col min="4870" max="4870" width="6.5703125" style="3" customWidth="1"/>
    <col min="4871" max="4871" width="28.140625" style="3" customWidth="1"/>
    <col min="4872" max="4872" width="8.7109375" style="3" customWidth="1"/>
    <col min="4873" max="5117" width="11.5703125" style="3"/>
    <col min="5118" max="5118" width="6.42578125" style="3" customWidth="1"/>
    <col min="5119" max="5119" width="6.28515625" style="3" customWidth="1"/>
    <col min="5120" max="5120" width="13.28515625" style="3" customWidth="1"/>
    <col min="5121" max="5121" width="12.5703125" style="3" customWidth="1"/>
    <col min="5122" max="5122" width="10.42578125" style="3" customWidth="1"/>
    <col min="5123" max="5123" width="13.28515625" style="3" customWidth="1"/>
    <col min="5124" max="5124" width="8" style="3" customWidth="1"/>
    <col min="5125" max="5125" width="10.85546875" style="3" customWidth="1"/>
    <col min="5126" max="5126" width="6.5703125" style="3" customWidth="1"/>
    <col min="5127" max="5127" width="28.140625" style="3" customWidth="1"/>
    <col min="5128" max="5128" width="8.7109375" style="3" customWidth="1"/>
    <col min="5129" max="5373" width="11.5703125" style="3"/>
    <col min="5374" max="5374" width="6.42578125" style="3" customWidth="1"/>
    <col min="5375" max="5375" width="6.28515625" style="3" customWidth="1"/>
    <col min="5376" max="5376" width="13.28515625" style="3" customWidth="1"/>
    <col min="5377" max="5377" width="12.5703125" style="3" customWidth="1"/>
    <col min="5378" max="5378" width="10.42578125" style="3" customWidth="1"/>
    <col min="5379" max="5379" width="13.28515625" style="3" customWidth="1"/>
    <col min="5380" max="5380" width="8" style="3" customWidth="1"/>
    <col min="5381" max="5381" width="10.85546875" style="3" customWidth="1"/>
    <col min="5382" max="5382" width="6.5703125" style="3" customWidth="1"/>
    <col min="5383" max="5383" width="28.140625" style="3" customWidth="1"/>
    <col min="5384" max="5384" width="8.7109375" style="3" customWidth="1"/>
    <col min="5385" max="5629" width="11.5703125" style="3"/>
    <col min="5630" max="5630" width="6.42578125" style="3" customWidth="1"/>
    <col min="5631" max="5631" width="6.28515625" style="3" customWidth="1"/>
    <col min="5632" max="5632" width="13.28515625" style="3" customWidth="1"/>
    <col min="5633" max="5633" width="12.5703125" style="3" customWidth="1"/>
    <col min="5634" max="5634" width="10.42578125" style="3" customWidth="1"/>
    <col min="5635" max="5635" width="13.28515625" style="3" customWidth="1"/>
    <col min="5636" max="5636" width="8" style="3" customWidth="1"/>
    <col min="5637" max="5637" width="10.85546875" style="3" customWidth="1"/>
    <col min="5638" max="5638" width="6.5703125" style="3" customWidth="1"/>
    <col min="5639" max="5639" width="28.140625" style="3" customWidth="1"/>
    <col min="5640" max="5640" width="8.7109375" style="3" customWidth="1"/>
    <col min="5641" max="5885" width="11.5703125" style="3"/>
    <col min="5886" max="5886" width="6.42578125" style="3" customWidth="1"/>
    <col min="5887" max="5887" width="6.28515625" style="3" customWidth="1"/>
    <col min="5888" max="5888" width="13.28515625" style="3" customWidth="1"/>
    <col min="5889" max="5889" width="12.5703125" style="3" customWidth="1"/>
    <col min="5890" max="5890" width="10.42578125" style="3" customWidth="1"/>
    <col min="5891" max="5891" width="13.28515625" style="3" customWidth="1"/>
    <col min="5892" max="5892" width="8" style="3" customWidth="1"/>
    <col min="5893" max="5893" width="10.85546875" style="3" customWidth="1"/>
    <col min="5894" max="5894" width="6.5703125" style="3" customWidth="1"/>
    <col min="5895" max="5895" width="28.140625" style="3" customWidth="1"/>
    <col min="5896" max="5896" width="8.7109375" style="3" customWidth="1"/>
    <col min="5897" max="6141" width="11.5703125" style="3"/>
    <col min="6142" max="6142" width="6.42578125" style="3" customWidth="1"/>
    <col min="6143" max="6143" width="6.28515625" style="3" customWidth="1"/>
    <col min="6144" max="6144" width="13.28515625" style="3" customWidth="1"/>
    <col min="6145" max="6145" width="12.5703125" style="3" customWidth="1"/>
    <col min="6146" max="6146" width="10.42578125" style="3" customWidth="1"/>
    <col min="6147" max="6147" width="13.28515625" style="3" customWidth="1"/>
    <col min="6148" max="6148" width="8" style="3" customWidth="1"/>
    <col min="6149" max="6149" width="10.85546875" style="3" customWidth="1"/>
    <col min="6150" max="6150" width="6.5703125" style="3" customWidth="1"/>
    <col min="6151" max="6151" width="28.140625" style="3" customWidth="1"/>
    <col min="6152" max="6152" width="8.7109375" style="3" customWidth="1"/>
    <col min="6153" max="6397" width="11.5703125" style="3"/>
    <col min="6398" max="6398" width="6.42578125" style="3" customWidth="1"/>
    <col min="6399" max="6399" width="6.28515625" style="3" customWidth="1"/>
    <col min="6400" max="6400" width="13.28515625" style="3" customWidth="1"/>
    <col min="6401" max="6401" width="12.5703125" style="3" customWidth="1"/>
    <col min="6402" max="6402" width="10.42578125" style="3" customWidth="1"/>
    <col min="6403" max="6403" width="13.28515625" style="3" customWidth="1"/>
    <col min="6404" max="6404" width="8" style="3" customWidth="1"/>
    <col min="6405" max="6405" width="10.85546875" style="3" customWidth="1"/>
    <col min="6406" max="6406" width="6.5703125" style="3" customWidth="1"/>
    <col min="6407" max="6407" width="28.140625" style="3" customWidth="1"/>
    <col min="6408" max="6408" width="8.7109375" style="3" customWidth="1"/>
    <col min="6409" max="6653" width="11.5703125" style="3"/>
    <col min="6654" max="6654" width="6.42578125" style="3" customWidth="1"/>
    <col min="6655" max="6655" width="6.28515625" style="3" customWidth="1"/>
    <col min="6656" max="6656" width="13.28515625" style="3" customWidth="1"/>
    <col min="6657" max="6657" width="12.5703125" style="3" customWidth="1"/>
    <col min="6658" max="6658" width="10.42578125" style="3" customWidth="1"/>
    <col min="6659" max="6659" width="13.28515625" style="3" customWidth="1"/>
    <col min="6660" max="6660" width="8" style="3" customWidth="1"/>
    <col min="6661" max="6661" width="10.85546875" style="3" customWidth="1"/>
    <col min="6662" max="6662" width="6.5703125" style="3" customWidth="1"/>
    <col min="6663" max="6663" width="28.140625" style="3" customWidth="1"/>
    <col min="6664" max="6664" width="8.7109375" style="3" customWidth="1"/>
    <col min="6665" max="6909" width="11.5703125" style="3"/>
    <col min="6910" max="6910" width="6.42578125" style="3" customWidth="1"/>
    <col min="6911" max="6911" width="6.28515625" style="3" customWidth="1"/>
    <col min="6912" max="6912" width="13.28515625" style="3" customWidth="1"/>
    <col min="6913" max="6913" width="12.5703125" style="3" customWidth="1"/>
    <col min="6914" max="6914" width="10.42578125" style="3" customWidth="1"/>
    <col min="6915" max="6915" width="13.28515625" style="3" customWidth="1"/>
    <col min="6916" max="6916" width="8" style="3" customWidth="1"/>
    <col min="6917" max="6917" width="10.85546875" style="3" customWidth="1"/>
    <col min="6918" max="6918" width="6.5703125" style="3" customWidth="1"/>
    <col min="6919" max="6919" width="28.140625" style="3" customWidth="1"/>
    <col min="6920" max="6920" width="8.7109375" style="3" customWidth="1"/>
    <col min="6921" max="7165" width="11.5703125" style="3"/>
    <col min="7166" max="7166" width="6.42578125" style="3" customWidth="1"/>
    <col min="7167" max="7167" width="6.28515625" style="3" customWidth="1"/>
    <col min="7168" max="7168" width="13.28515625" style="3" customWidth="1"/>
    <col min="7169" max="7169" width="12.5703125" style="3" customWidth="1"/>
    <col min="7170" max="7170" width="10.42578125" style="3" customWidth="1"/>
    <col min="7171" max="7171" width="13.28515625" style="3" customWidth="1"/>
    <col min="7172" max="7172" width="8" style="3" customWidth="1"/>
    <col min="7173" max="7173" width="10.85546875" style="3" customWidth="1"/>
    <col min="7174" max="7174" width="6.5703125" style="3" customWidth="1"/>
    <col min="7175" max="7175" width="28.140625" style="3" customWidth="1"/>
    <col min="7176" max="7176" width="8.7109375" style="3" customWidth="1"/>
    <col min="7177" max="7421" width="11.5703125" style="3"/>
    <col min="7422" max="7422" width="6.42578125" style="3" customWidth="1"/>
    <col min="7423" max="7423" width="6.28515625" style="3" customWidth="1"/>
    <col min="7424" max="7424" width="13.28515625" style="3" customWidth="1"/>
    <col min="7425" max="7425" width="12.5703125" style="3" customWidth="1"/>
    <col min="7426" max="7426" width="10.42578125" style="3" customWidth="1"/>
    <col min="7427" max="7427" width="13.28515625" style="3" customWidth="1"/>
    <col min="7428" max="7428" width="8" style="3" customWidth="1"/>
    <col min="7429" max="7429" width="10.85546875" style="3" customWidth="1"/>
    <col min="7430" max="7430" width="6.5703125" style="3" customWidth="1"/>
    <col min="7431" max="7431" width="28.140625" style="3" customWidth="1"/>
    <col min="7432" max="7432" width="8.7109375" style="3" customWidth="1"/>
    <col min="7433" max="7677" width="11.5703125" style="3"/>
    <col min="7678" max="7678" width="6.42578125" style="3" customWidth="1"/>
    <col min="7679" max="7679" width="6.28515625" style="3" customWidth="1"/>
    <col min="7680" max="7680" width="13.28515625" style="3" customWidth="1"/>
    <col min="7681" max="7681" width="12.5703125" style="3" customWidth="1"/>
    <col min="7682" max="7682" width="10.42578125" style="3" customWidth="1"/>
    <col min="7683" max="7683" width="13.28515625" style="3" customWidth="1"/>
    <col min="7684" max="7684" width="8" style="3" customWidth="1"/>
    <col min="7685" max="7685" width="10.85546875" style="3" customWidth="1"/>
    <col min="7686" max="7686" width="6.5703125" style="3" customWidth="1"/>
    <col min="7687" max="7687" width="28.140625" style="3" customWidth="1"/>
    <col min="7688" max="7688" width="8.7109375" style="3" customWidth="1"/>
    <col min="7689" max="7933" width="11.5703125" style="3"/>
    <col min="7934" max="7934" width="6.42578125" style="3" customWidth="1"/>
    <col min="7935" max="7935" width="6.28515625" style="3" customWidth="1"/>
    <col min="7936" max="7936" width="13.28515625" style="3" customWidth="1"/>
    <col min="7937" max="7937" width="12.5703125" style="3" customWidth="1"/>
    <col min="7938" max="7938" width="10.42578125" style="3" customWidth="1"/>
    <col min="7939" max="7939" width="13.28515625" style="3" customWidth="1"/>
    <col min="7940" max="7940" width="8" style="3" customWidth="1"/>
    <col min="7941" max="7941" width="10.85546875" style="3" customWidth="1"/>
    <col min="7942" max="7942" width="6.5703125" style="3" customWidth="1"/>
    <col min="7943" max="7943" width="28.140625" style="3" customWidth="1"/>
    <col min="7944" max="7944" width="8.7109375" style="3" customWidth="1"/>
    <col min="7945" max="8189" width="11.5703125" style="3"/>
    <col min="8190" max="8190" width="6.42578125" style="3" customWidth="1"/>
    <col min="8191" max="8191" width="6.28515625" style="3" customWidth="1"/>
    <col min="8192" max="8192" width="13.28515625" style="3" customWidth="1"/>
    <col min="8193" max="8193" width="12.5703125" style="3" customWidth="1"/>
    <col min="8194" max="8194" width="10.42578125" style="3" customWidth="1"/>
    <col min="8195" max="8195" width="13.28515625" style="3" customWidth="1"/>
    <col min="8196" max="8196" width="8" style="3" customWidth="1"/>
    <col min="8197" max="8197" width="10.85546875" style="3" customWidth="1"/>
    <col min="8198" max="8198" width="6.5703125" style="3" customWidth="1"/>
    <col min="8199" max="8199" width="28.140625" style="3" customWidth="1"/>
    <col min="8200" max="8200" width="8.7109375" style="3" customWidth="1"/>
    <col min="8201" max="8445" width="11.5703125" style="3"/>
    <col min="8446" max="8446" width="6.42578125" style="3" customWidth="1"/>
    <col min="8447" max="8447" width="6.28515625" style="3" customWidth="1"/>
    <col min="8448" max="8448" width="13.28515625" style="3" customWidth="1"/>
    <col min="8449" max="8449" width="12.5703125" style="3" customWidth="1"/>
    <col min="8450" max="8450" width="10.42578125" style="3" customWidth="1"/>
    <col min="8451" max="8451" width="13.28515625" style="3" customWidth="1"/>
    <col min="8452" max="8452" width="8" style="3" customWidth="1"/>
    <col min="8453" max="8453" width="10.85546875" style="3" customWidth="1"/>
    <col min="8454" max="8454" width="6.5703125" style="3" customWidth="1"/>
    <col min="8455" max="8455" width="28.140625" style="3" customWidth="1"/>
    <col min="8456" max="8456" width="8.7109375" style="3" customWidth="1"/>
    <col min="8457" max="8701" width="11.5703125" style="3"/>
    <col min="8702" max="8702" width="6.42578125" style="3" customWidth="1"/>
    <col min="8703" max="8703" width="6.28515625" style="3" customWidth="1"/>
    <col min="8704" max="8704" width="13.28515625" style="3" customWidth="1"/>
    <col min="8705" max="8705" width="12.5703125" style="3" customWidth="1"/>
    <col min="8706" max="8706" width="10.42578125" style="3" customWidth="1"/>
    <col min="8707" max="8707" width="13.28515625" style="3" customWidth="1"/>
    <col min="8708" max="8708" width="8" style="3" customWidth="1"/>
    <col min="8709" max="8709" width="10.85546875" style="3" customWidth="1"/>
    <col min="8710" max="8710" width="6.5703125" style="3" customWidth="1"/>
    <col min="8711" max="8711" width="28.140625" style="3" customWidth="1"/>
    <col min="8712" max="8712" width="8.7109375" style="3" customWidth="1"/>
    <col min="8713" max="8957" width="11.5703125" style="3"/>
    <col min="8958" max="8958" width="6.42578125" style="3" customWidth="1"/>
    <col min="8959" max="8959" width="6.28515625" style="3" customWidth="1"/>
    <col min="8960" max="8960" width="13.28515625" style="3" customWidth="1"/>
    <col min="8961" max="8961" width="12.5703125" style="3" customWidth="1"/>
    <col min="8962" max="8962" width="10.42578125" style="3" customWidth="1"/>
    <col min="8963" max="8963" width="13.28515625" style="3" customWidth="1"/>
    <col min="8964" max="8964" width="8" style="3" customWidth="1"/>
    <col min="8965" max="8965" width="10.85546875" style="3" customWidth="1"/>
    <col min="8966" max="8966" width="6.5703125" style="3" customWidth="1"/>
    <col min="8967" max="8967" width="28.140625" style="3" customWidth="1"/>
    <col min="8968" max="8968" width="8.7109375" style="3" customWidth="1"/>
    <col min="8969" max="9213" width="11.5703125" style="3"/>
    <col min="9214" max="9214" width="6.42578125" style="3" customWidth="1"/>
    <col min="9215" max="9215" width="6.28515625" style="3" customWidth="1"/>
    <col min="9216" max="9216" width="13.28515625" style="3" customWidth="1"/>
    <col min="9217" max="9217" width="12.5703125" style="3" customWidth="1"/>
    <col min="9218" max="9218" width="10.42578125" style="3" customWidth="1"/>
    <col min="9219" max="9219" width="13.28515625" style="3" customWidth="1"/>
    <col min="9220" max="9220" width="8" style="3" customWidth="1"/>
    <col min="9221" max="9221" width="10.85546875" style="3" customWidth="1"/>
    <col min="9222" max="9222" width="6.5703125" style="3" customWidth="1"/>
    <col min="9223" max="9223" width="28.140625" style="3" customWidth="1"/>
    <col min="9224" max="9224" width="8.7109375" style="3" customWidth="1"/>
    <col min="9225" max="9469" width="11.5703125" style="3"/>
    <col min="9470" max="9470" width="6.42578125" style="3" customWidth="1"/>
    <col min="9471" max="9471" width="6.28515625" style="3" customWidth="1"/>
    <col min="9472" max="9472" width="13.28515625" style="3" customWidth="1"/>
    <col min="9473" max="9473" width="12.5703125" style="3" customWidth="1"/>
    <col min="9474" max="9474" width="10.42578125" style="3" customWidth="1"/>
    <col min="9475" max="9475" width="13.28515625" style="3" customWidth="1"/>
    <col min="9476" max="9476" width="8" style="3" customWidth="1"/>
    <col min="9477" max="9477" width="10.85546875" style="3" customWidth="1"/>
    <col min="9478" max="9478" width="6.5703125" style="3" customWidth="1"/>
    <col min="9479" max="9479" width="28.140625" style="3" customWidth="1"/>
    <col min="9480" max="9480" width="8.7109375" style="3" customWidth="1"/>
    <col min="9481" max="9725" width="11.5703125" style="3"/>
    <col min="9726" max="9726" width="6.42578125" style="3" customWidth="1"/>
    <col min="9727" max="9727" width="6.28515625" style="3" customWidth="1"/>
    <col min="9728" max="9728" width="13.28515625" style="3" customWidth="1"/>
    <col min="9729" max="9729" width="12.5703125" style="3" customWidth="1"/>
    <col min="9730" max="9730" width="10.42578125" style="3" customWidth="1"/>
    <col min="9731" max="9731" width="13.28515625" style="3" customWidth="1"/>
    <col min="9732" max="9732" width="8" style="3" customWidth="1"/>
    <col min="9733" max="9733" width="10.85546875" style="3" customWidth="1"/>
    <col min="9734" max="9734" width="6.5703125" style="3" customWidth="1"/>
    <col min="9735" max="9735" width="28.140625" style="3" customWidth="1"/>
    <col min="9736" max="9736" width="8.7109375" style="3" customWidth="1"/>
    <col min="9737" max="9981" width="11.5703125" style="3"/>
    <col min="9982" max="9982" width="6.42578125" style="3" customWidth="1"/>
    <col min="9983" max="9983" width="6.28515625" style="3" customWidth="1"/>
    <col min="9984" max="9984" width="13.28515625" style="3" customWidth="1"/>
    <col min="9985" max="9985" width="12.5703125" style="3" customWidth="1"/>
    <col min="9986" max="9986" width="10.42578125" style="3" customWidth="1"/>
    <col min="9987" max="9987" width="13.28515625" style="3" customWidth="1"/>
    <col min="9988" max="9988" width="8" style="3" customWidth="1"/>
    <col min="9989" max="9989" width="10.85546875" style="3" customWidth="1"/>
    <col min="9990" max="9990" width="6.5703125" style="3" customWidth="1"/>
    <col min="9991" max="9991" width="28.140625" style="3" customWidth="1"/>
    <col min="9992" max="9992" width="8.7109375" style="3" customWidth="1"/>
    <col min="9993" max="10237" width="11.5703125" style="3"/>
    <col min="10238" max="10238" width="6.42578125" style="3" customWidth="1"/>
    <col min="10239" max="10239" width="6.28515625" style="3" customWidth="1"/>
    <col min="10240" max="10240" width="13.28515625" style="3" customWidth="1"/>
    <col min="10241" max="10241" width="12.5703125" style="3" customWidth="1"/>
    <col min="10242" max="10242" width="10.42578125" style="3" customWidth="1"/>
    <col min="10243" max="10243" width="13.28515625" style="3" customWidth="1"/>
    <col min="10244" max="10244" width="8" style="3" customWidth="1"/>
    <col min="10245" max="10245" width="10.85546875" style="3" customWidth="1"/>
    <col min="10246" max="10246" width="6.5703125" style="3" customWidth="1"/>
    <col min="10247" max="10247" width="28.140625" style="3" customWidth="1"/>
    <col min="10248" max="10248" width="8.7109375" style="3" customWidth="1"/>
    <col min="10249" max="10493" width="11.5703125" style="3"/>
    <col min="10494" max="10494" width="6.42578125" style="3" customWidth="1"/>
    <col min="10495" max="10495" width="6.28515625" style="3" customWidth="1"/>
    <col min="10496" max="10496" width="13.28515625" style="3" customWidth="1"/>
    <col min="10497" max="10497" width="12.5703125" style="3" customWidth="1"/>
    <col min="10498" max="10498" width="10.42578125" style="3" customWidth="1"/>
    <col min="10499" max="10499" width="13.28515625" style="3" customWidth="1"/>
    <col min="10500" max="10500" width="8" style="3" customWidth="1"/>
    <col min="10501" max="10501" width="10.85546875" style="3" customWidth="1"/>
    <col min="10502" max="10502" width="6.5703125" style="3" customWidth="1"/>
    <col min="10503" max="10503" width="28.140625" style="3" customWidth="1"/>
    <col min="10504" max="10504" width="8.7109375" style="3" customWidth="1"/>
    <col min="10505" max="10749" width="11.5703125" style="3"/>
    <col min="10750" max="10750" width="6.42578125" style="3" customWidth="1"/>
    <col min="10751" max="10751" width="6.28515625" style="3" customWidth="1"/>
    <col min="10752" max="10752" width="13.28515625" style="3" customWidth="1"/>
    <col min="10753" max="10753" width="12.5703125" style="3" customWidth="1"/>
    <col min="10754" max="10754" width="10.42578125" style="3" customWidth="1"/>
    <col min="10755" max="10755" width="13.28515625" style="3" customWidth="1"/>
    <col min="10756" max="10756" width="8" style="3" customWidth="1"/>
    <col min="10757" max="10757" width="10.85546875" style="3" customWidth="1"/>
    <col min="10758" max="10758" width="6.5703125" style="3" customWidth="1"/>
    <col min="10759" max="10759" width="28.140625" style="3" customWidth="1"/>
    <col min="10760" max="10760" width="8.7109375" style="3" customWidth="1"/>
    <col min="10761" max="11005" width="11.5703125" style="3"/>
    <col min="11006" max="11006" width="6.42578125" style="3" customWidth="1"/>
    <col min="11007" max="11007" width="6.28515625" style="3" customWidth="1"/>
    <col min="11008" max="11008" width="13.28515625" style="3" customWidth="1"/>
    <col min="11009" max="11009" width="12.5703125" style="3" customWidth="1"/>
    <col min="11010" max="11010" width="10.42578125" style="3" customWidth="1"/>
    <col min="11011" max="11011" width="13.28515625" style="3" customWidth="1"/>
    <col min="11012" max="11012" width="8" style="3" customWidth="1"/>
    <col min="11013" max="11013" width="10.85546875" style="3" customWidth="1"/>
    <col min="11014" max="11014" width="6.5703125" style="3" customWidth="1"/>
    <col min="11015" max="11015" width="28.140625" style="3" customWidth="1"/>
    <col min="11016" max="11016" width="8.7109375" style="3" customWidth="1"/>
    <col min="11017" max="11261" width="11.5703125" style="3"/>
    <col min="11262" max="11262" width="6.42578125" style="3" customWidth="1"/>
    <col min="11263" max="11263" width="6.28515625" style="3" customWidth="1"/>
    <col min="11264" max="11264" width="13.28515625" style="3" customWidth="1"/>
    <col min="11265" max="11265" width="12.5703125" style="3" customWidth="1"/>
    <col min="11266" max="11266" width="10.42578125" style="3" customWidth="1"/>
    <col min="11267" max="11267" width="13.28515625" style="3" customWidth="1"/>
    <col min="11268" max="11268" width="8" style="3" customWidth="1"/>
    <col min="11269" max="11269" width="10.85546875" style="3" customWidth="1"/>
    <col min="11270" max="11270" width="6.5703125" style="3" customWidth="1"/>
    <col min="11271" max="11271" width="28.140625" style="3" customWidth="1"/>
    <col min="11272" max="11272" width="8.7109375" style="3" customWidth="1"/>
    <col min="11273" max="11517" width="11.5703125" style="3"/>
    <col min="11518" max="11518" width="6.42578125" style="3" customWidth="1"/>
    <col min="11519" max="11519" width="6.28515625" style="3" customWidth="1"/>
    <col min="11520" max="11520" width="13.28515625" style="3" customWidth="1"/>
    <col min="11521" max="11521" width="12.5703125" style="3" customWidth="1"/>
    <col min="11522" max="11522" width="10.42578125" style="3" customWidth="1"/>
    <col min="11523" max="11523" width="13.28515625" style="3" customWidth="1"/>
    <col min="11524" max="11524" width="8" style="3" customWidth="1"/>
    <col min="11525" max="11525" width="10.85546875" style="3" customWidth="1"/>
    <col min="11526" max="11526" width="6.5703125" style="3" customWidth="1"/>
    <col min="11527" max="11527" width="28.140625" style="3" customWidth="1"/>
    <col min="11528" max="11528" width="8.7109375" style="3" customWidth="1"/>
    <col min="11529" max="11773" width="11.5703125" style="3"/>
    <col min="11774" max="11774" width="6.42578125" style="3" customWidth="1"/>
    <col min="11775" max="11775" width="6.28515625" style="3" customWidth="1"/>
    <col min="11776" max="11776" width="13.28515625" style="3" customWidth="1"/>
    <col min="11777" max="11777" width="12.5703125" style="3" customWidth="1"/>
    <col min="11778" max="11778" width="10.42578125" style="3" customWidth="1"/>
    <col min="11779" max="11779" width="13.28515625" style="3" customWidth="1"/>
    <col min="11780" max="11780" width="8" style="3" customWidth="1"/>
    <col min="11781" max="11781" width="10.85546875" style="3" customWidth="1"/>
    <col min="11782" max="11782" width="6.5703125" style="3" customWidth="1"/>
    <col min="11783" max="11783" width="28.140625" style="3" customWidth="1"/>
    <col min="11784" max="11784" width="8.7109375" style="3" customWidth="1"/>
    <col min="11785" max="12029" width="11.5703125" style="3"/>
    <col min="12030" max="12030" width="6.42578125" style="3" customWidth="1"/>
    <col min="12031" max="12031" width="6.28515625" style="3" customWidth="1"/>
    <col min="12032" max="12032" width="13.28515625" style="3" customWidth="1"/>
    <col min="12033" max="12033" width="12.5703125" style="3" customWidth="1"/>
    <col min="12034" max="12034" width="10.42578125" style="3" customWidth="1"/>
    <col min="12035" max="12035" width="13.28515625" style="3" customWidth="1"/>
    <col min="12036" max="12036" width="8" style="3" customWidth="1"/>
    <col min="12037" max="12037" width="10.85546875" style="3" customWidth="1"/>
    <col min="12038" max="12038" width="6.5703125" style="3" customWidth="1"/>
    <col min="12039" max="12039" width="28.140625" style="3" customWidth="1"/>
    <col min="12040" max="12040" width="8.7109375" style="3" customWidth="1"/>
    <col min="12041" max="12285" width="11.5703125" style="3"/>
    <col min="12286" max="12286" width="6.42578125" style="3" customWidth="1"/>
    <col min="12287" max="12287" width="6.28515625" style="3" customWidth="1"/>
    <col min="12288" max="12288" width="13.28515625" style="3" customWidth="1"/>
    <col min="12289" max="12289" width="12.5703125" style="3" customWidth="1"/>
    <col min="12290" max="12290" width="10.42578125" style="3" customWidth="1"/>
    <col min="12291" max="12291" width="13.28515625" style="3" customWidth="1"/>
    <col min="12292" max="12292" width="8" style="3" customWidth="1"/>
    <col min="12293" max="12293" width="10.85546875" style="3" customWidth="1"/>
    <col min="12294" max="12294" width="6.5703125" style="3" customWidth="1"/>
    <col min="12295" max="12295" width="28.140625" style="3" customWidth="1"/>
    <col min="12296" max="12296" width="8.7109375" style="3" customWidth="1"/>
    <col min="12297" max="12541" width="11.5703125" style="3"/>
    <col min="12542" max="12542" width="6.42578125" style="3" customWidth="1"/>
    <col min="12543" max="12543" width="6.28515625" style="3" customWidth="1"/>
    <col min="12544" max="12544" width="13.28515625" style="3" customWidth="1"/>
    <col min="12545" max="12545" width="12.5703125" style="3" customWidth="1"/>
    <col min="12546" max="12546" width="10.42578125" style="3" customWidth="1"/>
    <col min="12547" max="12547" width="13.28515625" style="3" customWidth="1"/>
    <col min="12548" max="12548" width="8" style="3" customWidth="1"/>
    <col min="12549" max="12549" width="10.85546875" style="3" customWidth="1"/>
    <col min="12550" max="12550" width="6.5703125" style="3" customWidth="1"/>
    <col min="12551" max="12551" width="28.140625" style="3" customWidth="1"/>
    <col min="12552" max="12552" width="8.7109375" style="3" customWidth="1"/>
    <col min="12553" max="12797" width="11.5703125" style="3"/>
    <col min="12798" max="12798" width="6.42578125" style="3" customWidth="1"/>
    <col min="12799" max="12799" width="6.28515625" style="3" customWidth="1"/>
    <col min="12800" max="12800" width="13.28515625" style="3" customWidth="1"/>
    <col min="12801" max="12801" width="12.5703125" style="3" customWidth="1"/>
    <col min="12802" max="12802" width="10.42578125" style="3" customWidth="1"/>
    <col min="12803" max="12803" width="13.28515625" style="3" customWidth="1"/>
    <col min="12804" max="12804" width="8" style="3" customWidth="1"/>
    <col min="12805" max="12805" width="10.85546875" style="3" customWidth="1"/>
    <col min="12806" max="12806" width="6.5703125" style="3" customWidth="1"/>
    <col min="12807" max="12807" width="28.140625" style="3" customWidth="1"/>
    <col min="12808" max="12808" width="8.7109375" style="3" customWidth="1"/>
    <col min="12809" max="13053" width="11.5703125" style="3"/>
    <col min="13054" max="13054" width="6.42578125" style="3" customWidth="1"/>
    <col min="13055" max="13055" width="6.28515625" style="3" customWidth="1"/>
    <col min="13056" max="13056" width="13.28515625" style="3" customWidth="1"/>
    <col min="13057" max="13057" width="12.5703125" style="3" customWidth="1"/>
    <col min="13058" max="13058" width="10.42578125" style="3" customWidth="1"/>
    <col min="13059" max="13059" width="13.28515625" style="3" customWidth="1"/>
    <col min="13060" max="13060" width="8" style="3" customWidth="1"/>
    <col min="13061" max="13061" width="10.85546875" style="3" customWidth="1"/>
    <col min="13062" max="13062" width="6.5703125" style="3" customWidth="1"/>
    <col min="13063" max="13063" width="28.140625" style="3" customWidth="1"/>
    <col min="13064" max="13064" width="8.7109375" style="3" customWidth="1"/>
    <col min="13065" max="13309" width="11.5703125" style="3"/>
    <col min="13310" max="13310" width="6.42578125" style="3" customWidth="1"/>
    <col min="13311" max="13311" width="6.28515625" style="3" customWidth="1"/>
    <col min="13312" max="13312" width="13.28515625" style="3" customWidth="1"/>
    <col min="13313" max="13313" width="12.5703125" style="3" customWidth="1"/>
    <col min="13314" max="13314" width="10.42578125" style="3" customWidth="1"/>
    <col min="13315" max="13315" width="13.28515625" style="3" customWidth="1"/>
    <col min="13316" max="13316" width="8" style="3" customWidth="1"/>
    <col min="13317" max="13317" width="10.85546875" style="3" customWidth="1"/>
    <col min="13318" max="13318" width="6.5703125" style="3" customWidth="1"/>
    <col min="13319" max="13319" width="28.140625" style="3" customWidth="1"/>
    <col min="13320" max="13320" width="8.7109375" style="3" customWidth="1"/>
    <col min="13321" max="13565" width="11.5703125" style="3"/>
    <col min="13566" max="13566" width="6.42578125" style="3" customWidth="1"/>
    <col min="13567" max="13567" width="6.28515625" style="3" customWidth="1"/>
    <col min="13568" max="13568" width="13.28515625" style="3" customWidth="1"/>
    <col min="13569" max="13569" width="12.5703125" style="3" customWidth="1"/>
    <col min="13570" max="13570" width="10.42578125" style="3" customWidth="1"/>
    <col min="13571" max="13571" width="13.28515625" style="3" customWidth="1"/>
    <col min="13572" max="13572" width="8" style="3" customWidth="1"/>
    <col min="13573" max="13573" width="10.85546875" style="3" customWidth="1"/>
    <col min="13574" max="13574" width="6.5703125" style="3" customWidth="1"/>
    <col min="13575" max="13575" width="28.140625" style="3" customWidth="1"/>
    <col min="13576" max="13576" width="8.7109375" style="3" customWidth="1"/>
    <col min="13577" max="13821" width="11.5703125" style="3"/>
    <col min="13822" max="13822" width="6.42578125" style="3" customWidth="1"/>
    <col min="13823" max="13823" width="6.28515625" style="3" customWidth="1"/>
    <col min="13824" max="13824" width="13.28515625" style="3" customWidth="1"/>
    <col min="13825" max="13825" width="12.5703125" style="3" customWidth="1"/>
    <col min="13826" max="13826" width="10.42578125" style="3" customWidth="1"/>
    <col min="13827" max="13827" width="13.28515625" style="3" customWidth="1"/>
    <col min="13828" max="13828" width="8" style="3" customWidth="1"/>
    <col min="13829" max="13829" width="10.85546875" style="3" customWidth="1"/>
    <col min="13830" max="13830" width="6.5703125" style="3" customWidth="1"/>
    <col min="13831" max="13831" width="28.140625" style="3" customWidth="1"/>
    <col min="13832" max="13832" width="8.7109375" style="3" customWidth="1"/>
    <col min="13833" max="14077" width="11.5703125" style="3"/>
    <col min="14078" max="14078" width="6.42578125" style="3" customWidth="1"/>
    <col min="14079" max="14079" width="6.28515625" style="3" customWidth="1"/>
    <col min="14080" max="14080" width="13.28515625" style="3" customWidth="1"/>
    <col min="14081" max="14081" width="12.5703125" style="3" customWidth="1"/>
    <col min="14082" max="14082" width="10.42578125" style="3" customWidth="1"/>
    <col min="14083" max="14083" width="13.28515625" style="3" customWidth="1"/>
    <col min="14084" max="14084" width="8" style="3" customWidth="1"/>
    <col min="14085" max="14085" width="10.85546875" style="3" customWidth="1"/>
    <col min="14086" max="14086" width="6.5703125" style="3" customWidth="1"/>
    <col min="14087" max="14087" width="28.140625" style="3" customWidth="1"/>
    <col min="14088" max="14088" width="8.7109375" style="3" customWidth="1"/>
    <col min="14089" max="14333" width="11.5703125" style="3"/>
    <col min="14334" max="14334" width="6.42578125" style="3" customWidth="1"/>
    <col min="14335" max="14335" width="6.28515625" style="3" customWidth="1"/>
    <col min="14336" max="14336" width="13.28515625" style="3" customWidth="1"/>
    <col min="14337" max="14337" width="12.5703125" style="3" customWidth="1"/>
    <col min="14338" max="14338" width="10.42578125" style="3" customWidth="1"/>
    <col min="14339" max="14339" width="13.28515625" style="3" customWidth="1"/>
    <col min="14340" max="14340" width="8" style="3" customWidth="1"/>
    <col min="14341" max="14341" width="10.85546875" style="3" customWidth="1"/>
    <col min="14342" max="14342" width="6.5703125" style="3" customWidth="1"/>
    <col min="14343" max="14343" width="28.140625" style="3" customWidth="1"/>
    <col min="14344" max="14344" width="8.7109375" style="3" customWidth="1"/>
    <col min="14345" max="14589" width="11.5703125" style="3"/>
    <col min="14590" max="14590" width="6.42578125" style="3" customWidth="1"/>
    <col min="14591" max="14591" width="6.28515625" style="3" customWidth="1"/>
    <col min="14592" max="14592" width="13.28515625" style="3" customWidth="1"/>
    <col min="14593" max="14593" width="12.5703125" style="3" customWidth="1"/>
    <col min="14594" max="14594" width="10.42578125" style="3" customWidth="1"/>
    <col min="14595" max="14595" width="13.28515625" style="3" customWidth="1"/>
    <col min="14596" max="14596" width="8" style="3" customWidth="1"/>
    <col min="14597" max="14597" width="10.85546875" style="3" customWidth="1"/>
    <col min="14598" max="14598" width="6.5703125" style="3" customWidth="1"/>
    <col min="14599" max="14599" width="28.140625" style="3" customWidth="1"/>
    <col min="14600" max="14600" width="8.7109375" style="3" customWidth="1"/>
    <col min="14601" max="14845" width="11.5703125" style="3"/>
    <col min="14846" max="14846" width="6.42578125" style="3" customWidth="1"/>
    <col min="14847" max="14847" width="6.28515625" style="3" customWidth="1"/>
    <col min="14848" max="14848" width="13.28515625" style="3" customWidth="1"/>
    <col min="14849" max="14849" width="12.5703125" style="3" customWidth="1"/>
    <col min="14850" max="14850" width="10.42578125" style="3" customWidth="1"/>
    <col min="14851" max="14851" width="13.28515625" style="3" customWidth="1"/>
    <col min="14852" max="14852" width="8" style="3" customWidth="1"/>
    <col min="14853" max="14853" width="10.85546875" style="3" customWidth="1"/>
    <col min="14854" max="14854" width="6.5703125" style="3" customWidth="1"/>
    <col min="14855" max="14855" width="28.140625" style="3" customWidth="1"/>
    <col min="14856" max="14856" width="8.7109375" style="3" customWidth="1"/>
    <col min="14857" max="15101" width="11.5703125" style="3"/>
    <col min="15102" max="15102" width="6.42578125" style="3" customWidth="1"/>
    <col min="15103" max="15103" width="6.28515625" style="3" customWidth="1"/>
    <col min="15104" max="15104" width="13.28515625" style="3" customWidth="1"/>
    <col min="15105" max="15105" width="12.5703125" style="3" customWidth="1"/>
    <col min="15106" max="15106" width="10.42578125" style="3" customWidth="1"/>
    <col min="15107" max="15107" width="13.28515625" style="3" customWidth="1"/>
    <col min="15108" max="15108" width="8" style="3" customWidth="1"/>
    <col min="15109" max="15109" width="10.85546875" style="3" customWidth="1"/>
    <col min="15110" max="15110" width="6.5703125" style="3" customWidth="1"/>
    <col min="15111" max="15111" width="28.140625" style="3" customWidth="1"/>
    <col min="15112" max="15112" width="8.7109375" style="3" customWidth="1"/>
    <col min="15113" max="15357" width="11.5703125" style="3"/>
    <col min="15358" max="15358" width="6.42578125" style="3" customWidth="1"/>
    <col min="15359" max="15359" width="6.28515625" style="3" customWidth="1"/>
    <col min="15360" max="15360" width="13.28515625" style="3" customWidth="1"/>
    <col min="15361" max="15361" width="12.5703125" style="3" customWidth="1"/>
    <col min="15362" max="15362" width="10.42578125" style="3" customWidth="1"/>
    <col min="15363" max="15363" width="13.28515625" style="3" customWidth="1"/>
    <col min="15364" max="15364" width="8" style="3" customWidth="1"/>
    <col min="15365" max="15365" width="10.85546875" style="3" customWidth="1"/>
    <col min="15366" max="15366" width="6.5703125" style="3" customWidth="1"/>
    <col min="15367" max="15367" width="28.140625" style="3" customWidth="1"/>
    <col min="15368" max="15368" width="8.7109375" style="3" customWidth="1"/>
    <col min="15369" max="15613" width="11.5703125" style="3"/>
    <col min="15614" max="15614" width="6.42578125" style="3" customWidth="1"/>
    <col min="15615" max="15615" width="6.28515625" style="3" customWidth="1"/>
    <col min="15616" max="15616" width="13.28515625" style="3" customWidth="1"/>
    <col min="15617" max="15617" width="12.5703125" style="3" customWidth="1"/>
    <col min="15618" max="15618" width="10.42578125" style="3" customWidth="1"/>
    <col min="15619" max="15619" width="13.28515625" style="3" customWidth="1"/>
    <col min="15620" max="15620" width="8" style="3" customWidth="1"/>
    <col min="15621" max="15621" width="10.85546875" style="3" customWidth="1"/>
    <col min="15622" max="15622" width="6.5703125" style="3" customWidth="1"/>
    <col min="15623" max="15623" width="28.140625" style="3" customWidth="1"/>
    <col min="15624" max="15624" width="8.7109375" style="3" customWidth="1"/>
    <col min="15625" max="15869" width="11.5703125" style="3"/>
    <col min="15870" max="15870" width="6.42578125" style="3" customWidth="1"/>
    <col min="15871" max="15871" width="6.28515625" style="3" customWidth="1"/>
    <col min="15872" max="15872" width="13.28515625" style="3" customWidth="1"/>
    <col min="15873" max="15873" width="12.5703125" style="3" customWidth="1"/>
    <col min="15874" max="15874" width="10.42578125" style="3" customWidth="1"/>
    <col min="15875" max="15875" width="13.28515625" style="3" customWidth="1"/>
    <col min="15876" max="15876" width="8" style="3" customWidth="1"/>
    <col min="15877" max="15877" width="10.85546875" style="3" customWidth="1"/>
    <col min="15878" max="15878" width="6.5703125" style="3" customWidth="1"/>
    <col min="15879" max="15879" width="28.140625" style="3" customWidth="1"/>
    <col min="15880" max="15880" width="8.7109375" style="3" customWidth="1"/>
    <col min="15881" max="16125" width="11.5703125" style="3"/>
    <col min="16126" max="16126" width="6.42578125" style="3" customWidth="1"/>
    <col min="16127" max="16127" width="6.28515625" style="3" customWidth="1"/>
    <col min="16128" max="16128" width="13.28515625" style="3" customWidth="1"/>
    <col min="16129" max="16129" width="12.5703125" style="3" customWidth="1"/>
    <col min="16130" max="16130" width="10.42578125" style="3" customWidth="1"/>
    <col min="16131" max="16131" width="13.28515625" style="3" customWidth="1"/>
    <col min="16132" max="16132" width="8" style="3" customWidth="1"/>
    <col min="16133" max="16133" width="10.85546875" style="3" customWidth="1"/>
    <col min="16134" max="16134" width="6.5703125" style="3" customWidth="1"/>
    <col min="16135" max="16135" width="28.140625" style="3" customWidth="1"/>
    <col min="16136" max="16136" width="8.7109375" style="3" customWidth="1"/>
    <col min="16137" max="16384" width="11.5703125" style="3"/>
  </cols>
  <sheetData>
    <row r="1" spans="1:29" ht="17.25" customHeight="1">
      <c r="A1" s="1"/>
      <c r="B1" s="2"/>
      <c r="C1" s="33" t="s">
        <v>0</v>
      </c>
      <c r="D1" s="33"/>
      <c r="E1" s="33"/>
      <c r="F1" s="33"/>
      <c r="G1" s="33"/>
      <c r="H1" s="33"/>
    </row>
    <row r="2" spans="1:29" ht="17.25" customHeight="1">
      <c r="A2" s="1"/>
      <c r="B2" s="2"/>
      <c r="C2" s="33" t="s">
        <v>1</v>
      </c>
      <c r="D2" s="33"/>
      <c r="E2" s="33"/>
      <c r="F2" s="33"/>
      <c r="G2" s="33"/>
      <c r="H2" s="33"/>
    </row>
    <row r="3" spans="1:29" ht="17.25" customHeight="1">
      <c r="A3" s="1"/>
      <c r="B3" s="2"/>
      <c r="C3" s="33" t="s">
        <v>2</v>
      </c>
      <c r="D3" s="33"/>
      <c r="E3" s="33"/>
      <c r="F3" s="33"/>
      <c r="G3" s="33"/>
      <c r="H3" s="33"/>
    </row>
    <row r="4" spans="1:29" ht="20.25" customHeight="1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9" ht="23.1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9" ht="23.1" customHeight="1">
      <c r="A6" s="26" t="s">
        <v>71</v>
      </c>
      <c r="B6" s="26"/>
      <c r="C6" s="26"/>
      <c r="D6" s="26"/>
      <c r="E6" s="26"/>
      <c r="F6" s="4"/>
      <c r="G6" s="4"/>
      <c r="H6" s="4"/>
      <c r="Q6" s="27" t="s">
        <v>4</v>
      </c>
      <c r="R6" s="27"/>
      <c r="S6" s="27"/>
      <c r="T6" s="27"/>
      <c r="U6" s="27"/>
    </row>
    <row r="7" spans="1:29" s="5" customFormat="1" ht="23.25" customHeight="1">
      <c r="A7" s="28" t="s">
        <v>5</v>
      </c>
      <c r="B7" s="28" t="s">
        <v>6</v>
      </c>
      <c r="C7" s="28" t="s">
        <v>7</v>
      </c>
      <c r="D7" s="28" t="s">
        <v>8</v>
      </c>
      <c r="E7" s="29" t="s">
        <v>9</v>
      </c>
      <c r="F7" s="29" t="s">
        <v>10</v>
      </c>
      <c r="G7" s="29" t="s">
        <v>11</v>
      </c>
      <c r="H7" s="32" t="s">
        <v>49</v>
      </c>
      <c r="I7" s="32"/>
      <c r="J7" s="32"/>
      <c r="K7" s="32"/>
      <c r="L7" s="32" t="s">
        <v>119</v>
      </c>
      <c r="M7" s="32"/>
      <c r="N7" s="32"/>
      <c r="O7" s="32"/>
      <c r="P7" s="32" t="s">
        <v>120</v>
      </c>
      <c r="Q7" s="32"/>
      <c r="R7" s="32"/>
      <c r="S7" s="32"/>
      <c r="T7" s="32" t="s">
        <v>121</v>
      </c>
      <c r="U7" s="32"/>
      <c r="V7" s="32"/>
      <c r="W7" s="32"/>
      <c r="X7" s="32" t="s">
        <v>122</v>
      </c>
      <c r="Y7" s="32"/>
      <c r="Z7" s="32"/>
      <c r="AA7" s="32"/>
      <c r="AB7" s="38" t="s">
        <v>12</v>
      </c>
      <c r="AC7" s="39" t="s">
        <v>59</v>
      </c>
    </row>
    <row r="8" spans="1:29" s="5" customFormat="1" ht="15.75" customHeight="1">
      <c r="A8" s="28"/>
      <c r="B8" s="28"/>
      <c r="C8" s="28"/>
      <c r="D8" s="28"/>
      <c r="E8" s="30"/>
      <c r="F8" s="30"/>
      <c r="G8" s="30"/>
      <c r="H8" s="36" t="s">
        <v>13</v>
      </c>
      <c r="I8" s="36"/>
      <c r="J8" s="36" t="s">
        <v>14</v>
      </c>
      <c r="K8" s="36"/>
      <c r="L8" s="36" t="s">
        <v>13</v>
      </c>
      <c r="M8" s="36"/>
      <c r="N8" s="36" t="s">
        <v>14</v>
      </c>
      <c r="O8" s="36"/>
      <c r="P8" s="36" t="s">
        <v>13</v>
      </c>
      <c r="Q8" s="36"/>
      <c r="R8" s="36" t="s">
        <v>14</v>
      </c>
      <c r="S8" s="36"/>
      <c r="T8" s="36" t="s">
        <v>13</v>
      </c>
      <c r="U8" s="36"/>
      <c r="V8" s="36" t="s">
        <v>14</v>
      </c>
      <c r="W8" s="36"/>
      <c r="X8" s="36" t="s">
        <v>13</v>
      </c>
      <c r="Y8" s="36"/>
      <c r="Z8" s="36" t="s">
        <v>14</v>
      </c>
      <c r="AA8" s="36"/>
      <c r="AB8" s="38"/>
      <c r="AC8" s="39"/>
    </row>
    <row r="9" spans="1:29" s="5" customFormat="1" ht="18" customHeight="1">
      <c r="A9" s="28"/>
      <c r="B9" s="28"/>
      <c r="C9" s="28"/>
      <c r="D9" s="28"/>
      <c r="E9" s="31"/>
      <c r="F9" s="31"/>
      <c r="G9" s="31"/>
      <c r="H9" s="6" t="s">
        <v>15</v>
      </c>
      <c r="I9" s="6" t="s">
        <v>16</v>
      </c>
      <c r="J9" s="6" t="s">
        <v>15</v>
      </c>
      <c r="K9" s="6" t="s">
        <v>16</v>
      </c>
      <c r="L9" s="6" t="s">
        <v>15</v>
      </c>
      <c r="M9" s="6" t="s">
        <v>16</v>
      </c>
      <c r="N9" s="6" t="s">
        <v>15</v>
      </c>
      <c r="O9" s="6" t="s">
        <v>16</v>
      </c>
      <c r="P9" s="6" t="s">
        <v>15</v>
      </c>
      <c r="Q9" s="6" t="s">
        <v>16</v>
      </c>
      <c r="R9" s="6" t="s">
        <v>15</v>
      </c>
      <c r="S9" s="6" t="s">
        <v>16</v>
      </c>
      <c r="T9" s="6" t="s">
        <v>15</v>
      </c>
      <c r="U9" s="6" t="s">
        <v>16</v>
      </c>
      <c r="V9" s="6" t="s">
        <v>15</v>
      </c>
      <c r="W9" s="6" t="s">
        <v>16</v>
      </c>
      <c r="X9" s="6" t="s">
        <v>15</v>
      </c>
      <c r="Y9" s="6" t="s">
        <v>16</v>
      </c>
      <c r="Z9" s="6" t="s">
        <v>15</v>
      </c>
      <c r="AA9" s="6" t="s">
        <v>16</v>
      </c>
      <c r="AB9" s="38"/>
      <c r="AC9" s="39"/>
    </row>
    <row r="10" spans="1:29" s="5" customFormat="1" ht="18" customHeight="1">
      <c r="A10" s="7">
        <v>1</v>
      </c>
      <c r="B10" s="8">
        <v>24</v>
      </c>
      <c r="C10" s="9" t="s">
        <v>76</v>
      </c>
      <c r="D10" s="9" t="s">
        <v>77</v>
      </c>
      <c r="E10" s="9" t="s">
        <v>19</v>
      </c>
      <c r="F10" s="10" t="s">
        <v>75</v>
      </c>
      <c r="G10" s="10" t="s">
        <v>58</v>
      </c>
      <c r="H10" s="12">
        <v>2</v>
      </c>
      <c r="I10" s="12">
        <v>81</v>
      </c>
      <c r="J10" s="12">
        <v>5</v>
      </c>
      <c r="K10" s="12">
        <v>43</v>
      </c>
      <c r="L10" s="12">
        <v>1</v>
      </c>
      <c r="M10" s="12">
        <v>60</v>
      </c>
      <c r="N10" s="12">
        <v>1</v>
      </c>
      <c r="O10" s="12">
        <v>60</v>
      </c>
      <c r="P10" s="12">
        <v>1</v>
      </c>
      <c r="Q10" s="12">
        <v>40</v>
      </c>
      <c r="R10" s="12">
        <v>1</v>
      </c>
      <c r="S10" s="12">
        <v>40</v>
      </c>
      <c r="T10" s="12"/>
      <c r="U10" s="6"/>
      <c r="V10" s="6"/>
      <c r="W10" s="6"/>
      <c r="X10" s="6"/>
      <c r="Y10" s="6"/>
      <c r="Z10" s="6"/>
      <c r="AA10" s="6"/>
      <c r="AB10" s="24">
        <f>I10+K10+M10+O10+Q10+S10</f>
        <v>324</v>
      </c>
      <c r="AC10" s="23">
        <v>1</v>
      </c>
    </row>
    <row r="11" spans="1:29" s="5" customFormat="1" ht="18" customHeight="1">
      <c r="A11" s="7">
        <v>2</v>
      </c>
      <c r="B11" s="8">
        <v>29</v>
      </c>
      <c r="C11" s="9" t="s">
        <v>72</v>
      </c>
      <c r="D11" s="9" t="s">
        <v>73</v>
      </c>
      <c r="E11" s="9" t="s">
        <v>19</v>
      </c>
      <c r="F11" s="10" t="s">
        <v>75</v>
      </c>
      <c r="G11" s="10" t="s">
        <v>58</v>
      </c>
      <c r="H11" s="12">
        <v>1</v>
      </c>
      <c r="I11" s="12">
        <v>100</v>
      </c>
      <c r="J11" s="12">
        <v>1</v>
      </c>
      <c r="K11" s="12">
        <v>100</v>
      </c>
      <c r="L11" s="12"/>
      <c r="M11" s="12"/>
      <c r="N11" s="12"/>
      <c r="O11" s="12"/>
      <c r="P11" s="12"/>
      <c r="Q11" s="12"/>
      <c r="R11" s="12"/>
      <c r="S11" s="12"/>
      <c r="T11" s="12">
        <v>1</v>
      </c>
      <c r="U11" s="6">
        <v>50</v>
      </c>
      <c r="V11" s="12">
        <v>1</v>
      </c>
      <c r="W11" s="12">
        <v>50</v>
      </c>
      <c r="X11" s="12"/>
      <c r="Y11" s="12"/>
      <c r="Z11" s="6"/>
      <c r="AA11" s="6"/>
      <c r="AB11" s="24">
        <f>I11+K11+U11+W11</f>
        <v>300</v>
      </c>
      <c r="AC11" s="23">
        <v>2</v>
      </c>
    </row>
    <row r="12" spans="1:29" s="5" customFormat="1" ht="18" customHeight="1">
      <c r="A12" s="7">
        <v>3</v>
      </c>
      <c r="B12" s="8">
        <v>111</v>
      </c>
      <c r="C12" s="9" t="s">
        <v>74</v>
      </c>
      <c r="D12" s="9" t="s">
        <v>23</v>
      </c>
      <c r="E12" s="9" t="s">
        <v>19</v>
      </c>
      <c r="F12" s="10" t="s">
        <v>75</v>
      </c>
      <c r="G12" s="10" t="s">
        <v>58</v>
      </c>
      <c r="H12" s="12">
        <v>3</v>
      </c>
      <c r="I12" s="12">
        <v>66</v>
      </c>
      <c r="J12" s="12">
        <v>2</v>
      </c>
      <c r="K12" s="12">
        <v>81</v>
      </c>
      <c r="L12" s="12">
        <v>3</v>
      </c>
      <c r="M12" s="12">
        <v>30</v>
      </c>
      <c r="N12" s="12">
        <v>3</v>
      </c>
      <c r="O12" s="12">
        <v>30</v>
      </c>
      <c r="P12" s="12"/>
      <c r="Q12" s="12"/>
      <c r="R12" s="12"/>
      <c r="S12" s="12"/>
      <c r="T12" s="12"/>
      <c r="U12" s="6"/>
      <c r="V12" s="6"/>
      <c r="W12" s="6"/>
      <c r="X12" s="6"/>
      <c r="Y12" s="6"/>
      <c r="Z12" s="6"/>
      <c r="AA12" s="6"/>
      <c r="AB12" s="24">
        <f>I12+K12+M12+O12</f>
        <v>207</v>
      </c>
      <c r="AC12" s="23">
        <v>3</v>
      </c>
    </row>
    <row r="13" spans="1:29" s="5" customFormat="1" ht="18" customHeight="1">
      <c r="A13" s="7">
        <v>4</v>
      </c>
      <c r="B13" s="8">
        <v>19</v>
      </c>
      <c r="C13" s="9" t="s">
        <v>78</v>
      </c>
      <c r="D13" s="9" t="s">
        <v>30</v>
      </c>
      <c r="E13" s="9" t="s">
        <v>19</v>
      </c>
      <c r="F13" s="10" t="s">
        <v>75</v>
      </c>
      <c r="G13" s="10" t="s">
        <v>58</v>
      </c>
      <c r="H13" s="12">
        <v>5</v>
      </c>
      <c r="I13" s="12">
        <v>43</v>
      </c>
      <c r="J13" s="12">
        <v>3</v>
      </c>
      <c r="K13" s="12">
        <v>66</v>
      </c>
      <c r="L13" s="12"/>
      <c r="M13" s="12"/>
      <c r="N13" s="12"/>
      <c r="O13" s="12"/>
      <c r="P13" s="12"/>
      <c r="Q13" s="12"/>
      <c r="R13" s="12"/>
      <c r="S13" s="12"/>
      <c r="T13" s="6">
        <v>2</v>
      </c>
      <c r="U13" s="6">
        <v>34</v>
      </c>
      <c r="V13" s="6">
        <v>3</v>
      </c>
      <c r="W13" s="6">
        <v>21</v>
      </c>
      <c r="X13" s="12">
        <v>2</v>
      </c>
      <c r="Y13" s="6">
        <v>14</v>
      </c>
      <c r="Z13" s="6">
        <v>2</v>
      </c>
      <c r="AA13" s="6">
        <v>14</v>
      </c>
      <c r="AB13" s="24">
        <f>I13+K13+U13+W13+Y13+AA13</f>
        <v>192</v>
      </c>
      <c r="AC13" s="23">
        <v>4</v>
      </c>
    </row>
    <row r="14" spans="1:29" ht="18" customHeight="1">
      <c r="A14" s="7">
        <v>5</v>
      </c>
      <c r="B14" s="8">
        <v>71</v>
      </c>
      <c r="C14" s="9" t="s">
        <v>79</v>
      </c>
      <c r="D14" s="9" t="s">
        <v>80</v>
      </c>
      <c r="E14" s="9" t="s">
        <v>19</v>
      </c>
      <c r="F14" s="10" t="s">
        <v>75</v>
      </c>
      <c r="G14" s="10" t="s">
        <v>58</v>
      </c>
      <c r="H14" s="12">
        <v>7</v>
      </c>
      <c r="I14" s="12">
        <v>25</v>
      </c>
      <c r="J14" s="12">
        <v>4</v>
      </c>
      <c r="K14" s="12">
        <v>54</v>
      </c>
      <c r="L14" s="12"/>
      <c r="M14" s="12"/>
      <c r="N14" s="12"/>
      <c r="O14" s="12"/>
      <c r="P14" s="12"/>
      <c r="Q14" s="12"/>
      <c r="R14" s="12"/>
      <c r="S14" s="12"/>
      <c r="T14" s="12">
        <v>3</v>
      </c>
      <c r="U14" s="12">
        <v>21</v>
      </c>
      <c r="V14" s="12">
        <v>5</v>
      </c>
      <c r="W14" s="12">
        <v>1</v>
      </c>
      <c r="X14" s="12">
        <v>1</v>
      </c>
      <c r="Y14" s="12">
        <v>30</v>
      </c>
      <c r="Z14" s="12">
        <v>1</v>
      </c>
      <c r="AA14" s="12">
        <v>30</v>
      </c>
      <c r="AB14" s="24">
        <f>I14+K14+U14+W14+Y14+AA14</f>
        <v>161</v>
      </c>
      <c r="AC14" s="23">
        <v>5</v>
      </c>
    </row>
    <row r="15" spans="1:29" ht="18" customHeight="1">
      <c r="A15" s="7">
        <v>6</v>
      </c>
      <c r="B15" s="8">
        <v>16</v>
      </c>
      <c r="C15" s="9" t="s">
        <v>81</v>
      </c>
      <c r="D15" s="9" t="s">
        <v>82</v>
      </c>
      <c r="E15" s="9" t="s">
        <v>19</v>
      </c>
      <c r="F15" s="10" t="s">
        <v>75</v>
      </c>
      <c r="G15" s="10" t="s">
        <v>58</v>
      </c>
      <c r="H15" s="12">
        <v>4</v>
      </c>
      <c r="I15" s="12">
        <v>54</v>
      </c>
      <c r="J15" s="12">
        <v>8</v>
      </c>
      <c r="K15" s="12">
        <v>16</v>
      </c>
      <c r="L15" s="12">
        <v>6</v>
      </c>
      <c r="M15" s="12">
        <v>1</v>
      </c>
      <c r="N15" s="12">
        <v>5</v>
      </c>
      <c r="O15" s="12">
        <v>10</v>
      </c>
      <c r="P15" s="12">
        <v>3</v>
      </c>
      <c r="Q15" s="12">
        <v>11</v>
      </c>
      <c r="R15" s="12">
        <v>2</v>
      </c>
      <c r="S15" s="12">
        <v>24</v>
      </c>
      <c r="T15" s="12">
        <v>5</v>
      </c>
      <c r="U15" s="12">
        <v>1</v>
      </c>
      <c r="V15" s="12">
        <v>4</v>
      </c>
      <c r="W15" s="12">
        <v>10</v>
      </c>
      <c r="X15" s="12" t="s">
        <v>38</v>
      </c>
      <c r="Y15" s="12">
        <v>0</v>
      </c>
      <c r="Z15" s="12" t="s">
        <v>38</v>
      </c>
      <c r="AA15" s="12">
        <v>0</v>
      </c>
      <c r="AB15" s="24">
        <f>I15+K15+M15+O15+Q15+S15+U15+W15</f>
        <v>127</v>
      </c>
      <c r="AC15" s="23">
        <v>6</v>
      </c>
    </row>
    <row r="16" spans="1:29" ht="18" customHeight="1">
      <c r="A16" s="7">
        <v>7</v>
      </c>
      <c r="B16" s="6">
        <v>55</v>
      </c>
      <c r="C16" s="16" t="s">
        <v>86</v>
      </c>
      <c r="D16" s="16" t="s">
        <v>64</v>
      </c>
      <c r="E16" s="9" t="s">
        <v>19</v>
      </c>
      <c r="F16" s="10" t="s">
        <v>75</v>
      </c>
      <c r="G16" s="10" t="s">
        <v>58</v>
      </c>
      <c r="H16" s="6">
        <v>10</v>
      </c>
      <c r="I16" s="6">
        <v>1</v>
      </c>
      <c r="J16" s="6">
        <v>9</v>
      </c>
      <c r="K16" s="12">
        <v>8</v>
      </c>
      <c r="L16" s="12">
        <v>2</v>
      </c>
      <c r="M16" s="12">
        <v>43</v>
      </c>
      <c r="N16" s="12">
        <v>2</v>
      </c>
      <c r="O16" s="12">
        <v>43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24">
        <f>I16+K16+M16+O16</f>
        <v>95</v>
      </c>
      <c r="AC16" s="23">
        <v>7</v>
      </c>
    </row>
    <row r="17" spans="1:29" ht="18" customHeight="1">
      <c r="A17" s="7">
        <v>8</v>
      </c>
      <c r="B17" s="6">
        <v>90</v>
      </c>
      <c r="C17" s="16" t="s">
        <v>127</v>
      </c>
      <c r="D17" s="16" t="s">
        <v>18</v>
      </c>
      <c r="E17" s="16" t="s">
        <v>19</v>
      </c>
      <c r="F17" s="6" t="s">
        <v>75</v>
      </c>
      <c r="G17" s="6" t="s">
        <v>58</v>
      </c>
      <c r="H17" s="6"/>
      <c r="I17" s="6"/>
      <c r="J17" s="6"/>
      <c r="K17" s="12"/>
      <c r="L17" s="12">
        <v>4</v>
      </c>
      <c r="M17" s="12">
        <v>19</v>
      </c>
      <c r="N17" s="12">
        <v>4</v>
      </c>
      <c r="O17" s="12">
        <v>19</v>
      </c>
      <c r="P17" s="12">
        <v>2</v>
      </c>
      <c r="Q17" s="12">
        <v>24</v>
      </c>
      <c r="R17" s="12">
        <v>3</v>
      </c>
      <c r="S17" s="12">
        <v>11</v>
      </c>
      <c r="T17" s="12"/>
      <c r="U17" s="12"/>
      <c r="V17" s="12"/>
      <c r="W17" s="12"/>
      <c r="X17" s="12"/>
      <c r="Y17" s="12"/>
      <c r="Z17" s="12"/>
      <c r="AA17" s="12"/>
      <c r="AB17" s="24">
        <f>M17+O17+Q17+S17</f>
        <v>73</v>
      </c>
      <c r="AC17" s="23">
        <v>8</v>
      </c>
    </row>
    <row r="18" spans="1:29" ht="18" customHeight="1">
      <c r="A18" s="6">
        <v>9</v>
      </c>
      <c r="B18" s="8">
        <v>37</v>
      </c>
      <c r="C18" s="9" t="s">
        <v>83</v>
      </c>
      <c r="D18" s="9" t="s">
        <v>29</v>
      </c>
      <c r="E18" s="9" t="s">
        <v>19</v>
      </c>
      <c r="F18" s="10" t="s">
        <v>75</v>
      </c>
      <c r="G18" s="10" t="s">
        <v>58</v>
      </c>
      <c r="H18" s="12">
        <v>6</v>
      </c>
      <c r="I18" s="12">
        <v>34</v>
      </c>
      <c r="J18" s="12">
        <v>7</v>
      </c>
      <c r="K18" s="12">
        <v>25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4">
        <f>I18+K18</f>
        <v>59</v>
      </c>
      <c r="AC18" s="23">
        <v>9</v>
      </c>
    </row>
    <row r="19" spans="1:29" ht="18" customHeight="1">
      <c r="A19" s="6">
        <v>10</v>
      </c>
      <c r="B19" s="8">
        <v>44</v>
      </c>
      <c r="C19" s="9" t="s">
        <v>84</v>
      </c>
      <c r="D19" s="9" t="s">
        <v>85</v>
      </c>
      <c r="E19" s="9" t="s">
        <v>19</v>
      </c>
      <c r="F19" s="10" t="s">
        <v>75</v>
      </c>
      <c r="G19" s="10" t="s">
        <v>58</v>
      </c>
      <c r="H19" s="12">
        <v>8</v>
      </c>
      <c r="I19" s="12">
        <v>16</v>
      </c>
      <c r="J19" s="12">
        <v>6</v>
      </c>
      <c r="K19" s="12">
        <v>34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24">
        <f>I19+K19</f>
        <v>50</v>
      </c>
      <c r="AC19" s="23">
        <v>10</v>
      </c>
    </row>
    <row r="20" spans="1:29" ht="18.75" customHeight="1">
      <c r="A20" s="6">
        <v>11</v>
      </c>
      <c r="B20" s="6">
        <v>34</v>
      </c>
      <c r="C20" s="16" t="s">
        <v>144</v>
      </c>
      <c r="D20" s="16" t="s">
        <v>82</v>
      </c>
      <c r="E20" s="16" t="s">
        <v>105</v>
      </c>
      <c r="F20" s="6" t="s">
        <v>75</v>
      </c>
      <c r="G20" s="6" t="s">
        <v>58</v>
      </c>
      <c r="H20" s="6"/>
      <c r="I20" s="6"/>
      <c r="J20" s="6"/>
      <c r="K20" s="12"/>
      <c r="L20" s="12"/>
      <c r="M20" s="12"/>
      <c r="N20" s="12"/>
      <c r="O20" s="12"/>
      <c r="P20" s="12"/>
      <c r="Q20" s="12"/>
      <c r="R20" s="12"/>
      <c r="S20" s="12"/>
      <c r="T20" s="12">
        <v>4</v>
      </c>
      <c r="U20" s="12">
        <v>10</v>
      </c>
      <c r="V20" s="12">
        <v>2</v>
      </c>
      <c r="W20" s="12">
        <v>34</v>
      </c>
      <c r="X20" s="12"/>
      <c r="Y20" s="12"/>
      <c r="Z20" s="12"/>
      <c r="AA20" s="12"/>
      <c r="AB20" s="24">
        <v>44</v>
      </c>
      <c r="AC20" s="23">
        <v>11</v>
      </c>
    </row>
    <row r="21" spans="1:29" ht="19.5" customHeight="1">
      <c r="A21" s="6">
        <v>12</v>
      </c>
      <c r="B21" s="6">
        <v>23</v>
      </c>
      <c r="C21" s="16" t="s">
        <v>87</v>
      </c>
      <c r="D21" s="16" t="s">
        <v>27</v>
      </c>
      <c r="E21" s="9" t="s">
        <v>19</v>
      </c>
      <c r="F21" s="10" t="s">
        <v>75</v>
      </c>
      <c r="G21" s="10" t="s">
        <v>58</v>
      </c>
      <c r="H21" s="6">
        <v>9</v>
      </c>
      <c r="I21" s="6">
        <v>8</v>
      </c>
      <c r="J21" s="6">
        <v>10</v>
      </c>
      <c r="K21" s="12">
        <v>1</v>
      </c>
      <c r="L21" s="12">
        <v>5</v>
      </c>
      <c r="M21" s="12">
        <v>10</v>
      </c>
      <c r="N21" s="12" t="s">
        <v>38</v>
      </c>
      <c r="O21" s="12">
        <v>0</v>
      </c>
      <c r="P21" s="12">
        <v>4</v>
      </c>
      <c r="Q21" s="12">
        <v>1</v>
      </c>
      <c r="R21" s="12">
        <v>4</v>
      </c>
      <c r="S21" s="12">
        <v>1</v>
      </c>
      <c r="T21" s="12"/>
      <c r="U21" s="12"/>
      <c r="V21" s="12"/>
      <c r="W21" s="12"/>
      <c r="X21" s="12"/>
      <c r="Y21" s="12"/>
      <c r="Z21" s="12"/>
      <c r="AA21" s="12"/>
      <c r="AB21" s="24">
        <f>I21+K21+M21+Q21+S21</f>
        <v>21</v>
      </c>
      <c r="AC21" s="23">
        <v>12</v>
      </c>
    </row>
    <row r="22" spans="1:29" ht="12.75" customHeight="1">
      <c r="A22" s="3"/>
      <c r="F22" s="19"/>
      <c r="G22" s="19"/>
      <c r="H22" s="3"/>
    </row>
    <row r="23" spans="1:29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29">
      <c r="A24" s="37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29">
      <c r="A25" s="37" t="s">
        <v>47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29">
      <c r="A26" s="37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29">
      <c r="A27" s="37" t="s">
        <v>45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</sheetData>
  <sortState ref="A10:U13">
    <sortCondition descending="1" ref="B10"/>
  </sortState>
  <mergeCells count="36">
    <mergeCell ref="F7:F9"/>
    <mergeCell ref="C1:H1"/>
    <mergeCell ref="C2:H2"/>
    <mergeCell ref="C3:H3"/>
    <mergeCell ref="A4:V4"/>
    <mergeCell ref="A5:V5"/>
    <mergeCell ref="A6:E6"/>
    <mergeCell ref="Q6:U6"/>
    <mergeCell ref="A7:A9"/>
    <mergeCell ref="B7:B9"/>
    <mergeCell ref="C7:C9"/>
    <mergeCell ref="D7:D9"/>
    <mergeCell ref="E7:E9"/>
    <mergeCell ref="G7:G9"/>
    <mergeCell ref="H7:K7"/>
    <mergeCell ref="L7:O7"/>
    <mergeCell ref="T7:W7"/>
    <mergeCell ref="X7:AA7"/>
    <mergeCell ref="AB7:AB9"/>
    <mergeCell ref="AC7:AC9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P7:S7"/>
    <mergeCell ref="A26:O26"/>
    <mergeCell ref="A27:O27"/>
    <mergeCell ref="A23:O23"/>
    <mergeCell ref="A24:O24"/>
    <mergeCell ref="A25:O2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>
      <selection activeCell="C17" sqref="C17"/>
    </sheetView>
  </sheetViews>
  <sheetFormatPr defaultColWidth="11.5703125" defaultRowHeight="12.75"/>
  <cols>
    <col min="1" max="1" width="5" style="11" customWidth="1"/>
    <col min="2" max="2" width="5.140625" style="3" customWidth="1"/>
    <col min="3" max="3" width="10.85546875" style="3" customWidth="1"/>
    <col min="4" max="4" width="8.85546875" style="3" customWidth="1"/>
    <col min="5" max="5" width="14.42578125" style="3" customWidth="1"/>
    <col min="6" max="6" width="7.42578125" style="11" customWidth="1"/>
    <col min="7" max="7" width="6" style="11" customWidth="1"/>
    <col min="8" max="8" width="3.7109375" style="11" customWidth="1"/>
    <col min="9" max="27" width="3.7109375" style="3" customWidth="1"/>
    <col min="28" max="28" width="6.140625" style="3" customWidth="1"/>
    <col min="29" max="29" width="11.140625" style="3" customWidth="1"/>
    <col min="30" max="31" width="3.7109375" style="3" customWidth="1"/>
    <col min="32" max="32" width="6.42578125" style="3" customWidth="1"/>
    <col min="33" max="33" width="10.28515625" style="3" customWidth="1"/>
    <col min="34" max="253" width="11.5703125" style="3"/>
    <col min="254" max="254" width="6.42578125" style="3" customWidth="1"/>
    <col min="255" max="255" width="6.28515625" style="3" customWidth="1"/>
    <col min="256" max="256" width="13.28515625" style="3" customWidth="1"/>
    <col min="257" max="257" width="12.5703125" style="3" customWidth="1"/>
    <col min="258" max="258" width="10.42578125" style="3" customWidth="1"/>
    <col min="259" max="259" width="13.28515625" style="3" customWidth="1"/>
    <col min="260" max="260" width="8" style="3" customWidth="1"/>
    <col min="261" max="261" width="10.85546875" style="3" customWidth="1"/>
    <col min="262" max="262" width="6.5703125" style="3" customWidth="1"/>
    <col min="263" max="263" width="28.140625" style="3" customWidth="1"/>
    <col min="264" max="264" width="8.7109375" style="3" customWidth="1"/>
    <col min="265" max="509" width="11.5703125" style="3"/>
    <col min="510" max="510" width="6.42578125" style="3" customWidth="1"/>
    <col min="511" max="511" width="6.28515625" style="3" customWidth="1"/>
    <col min="512" max="512" width="13.28515625" style="3" customWidth="1"/>
    <col min="513" max="513" width="12.5703125" style="3" customWidth="1"/>
    <col min="514" max="514" width="10.42578125" style="3" customWidth="1"/>
    <col min="515" max="515" width="13.28515625" style="3" customWidth="1"/>
    <col min="516" max="516" width="8" style="3" customWidth="1"/>
    <col min="517" max="517" width="10.85546875" style="3" customWidth="1"/>
    <col min="518" max="518" width="6.5703125" style="3" customWidth="1"/>
    <col min="519" max="519" width="28.140625" style="3" customWidth="1"/>
    <col min="520" max="520" width="8.7109375" style="3" customWidth="1"/>
    <col min="521" max="765" width="11.5703125" style="3"/>
    <col min="766" max="766" width="6.42578125" style="3" customWidth="1"/>
    <col min="767" max="767" width="6.28515625" style="3" customWidth="1"/>
    <col min="768" max="768" width="13.28515625" style="3" customWidth="1"/>
    <col min="769" max="769" width="12.5703125" style="3" customWidth="1"/>
    <col min="770" max="770" width="10.42578125" style="3" customWidth="1"/>
    <col min="771" max="771" width="13.28515625" style="3" customWidth="1"/>
    <col min="772" max="772" width="8" style="3" customWidth="1"/>
    <col min="773" max="773" width="10.85546875" style="3" customWidth="1"/>
    <col min="774" max="774" width="6.5703125" style="3" customWidth="1"/>
    <col min="775" max="775" width="28.140625" style="3" customWidth="1"/>
    <col min="776" max="776" width="8.7109375" style="3" customWidth="1"/>
    <col min="777" max="1021" width="11.5703125" style="3"/>
    <col min="1022" max="1022" width="6.42578125" style="3" customWidth="1"/>
    <col min="1023" max="1023" width="6.28515625" style="3" customWidth="1"/>
    <col min="1024" max="1024" width="13.28515625" style="3" customWidth="1"/>
    <col min="1025" max="1025" width="12.5703125" style="3" customWidth="1"/>
    <col min="1026" max="1026" width="10.42578125" style="3" customWidth="1"/>
    <col min="1027" max="1027" width="13.28515625" style="3" customWidth="1"/>
    <col min="1028" max="1028" width="8" style="3" customWidth="1"/>
    <col min="1029" max="1029" width="10.85546875" style="3" customWidth="1"/>
    <col min="1030" max="1030" width="6.5703125" style="3" customWidth="1"/>
    <col min="1031" max="1031" width="28.140625" style="3" customWidth="1"/>
    <col min="1032" max="1032" width="8.7109375" style="3" customWidth="1"/>
    <col min="1033" max="1277" width="11.5703125" style="3"/>
    <col min="1278" max="1278" width="6.42578125" style="3" customWidth="1"/>
    <col min="1279" max="1279" width="6.28515625" style="3" customWidth="1"/>
    <col min="1280" max="1280" width="13.28515625" style="3" customWidth="1"/>
    <col min="1281" max="1281" width="12.5703125" style="3" customWidth="1"/>
    <col min="1282" max="1282" width="10.42578125" style="3" customWidth="1"/>
    <col min="1283" max="1283" width="13.28515625" style="3" customWidth="1"/>
    <col min="1284" max="1284" width="8" style="3" customWidth="1"/>
    <col min="1285" max="1285" width="10.85546875" style="3" customWidth="1"/>
    <col min="1286" max="1286" width="6.5703125" style="3" customWidth="1"/>
    <col min="1287" max="1287" width="28.140625" style="3" customWidth="1"/>
    <col min="1288" max="1288" width="8.7109375" style="3" customWidth="1"/>
    <col min="1289" max="1533" width="11.5703125" style="3"/>
    <col min="1534" max="1534" width="6.42578125" style="3" customWidth="1"/>
    <col min="1535" max="1535" width="6.28515625" style="3" customWidth="1"/>
    <col min="1536" max="1536" width="13.28515625" style="3" customWidth="1"/>
    <col min="1537" max="1537" width="12.5703125" style="3" customWidth="1"/>
    <col min="1538" max="1538" width="10.42578125" style="3" customWidth="1"/>
    <col min="1539" max="1539" width="13.28515625" style="3" customWidth="1"/>
    <col min="1540" max="1540" width="8" style="3" customWidth="1"/>
    <col min="1541" max="1541" width="10.85546875" style="3" customWidth="1"/>
    <col min="1542" max="1542" width="6.5703125" style="3" customWidth="1"/>
    <col min="1543" max="1543" width="28.140625" style="3" customWidth="1"/>
    <col min="1544" max="1544" width="8.7109375" style="3" customWidth="1"/>
    <col min="1545" max="1789" width="11.5703125" style="3"/>
    <col min="1790" max="1790" width="6.42578125" style="3" customWidth="1"/>
    <col min="1791" max="1791" width="6.28515625" style="3" customWidth="1"/>
    <col min="1792" max="1792" width="13.28515625" style="3" customWidth="1"/>
    <col min="1793" max="1793" width="12.5703125" style="3" customWidth="1"/>
    <col min="1794" max="1794" width="10.42578125" style="3" customWidth="1"/>
    <col min="1795" max="1795" width="13.28515625" style="3" customWidth="1"/>
    <col min="1796" max="1796" width="8" style="3" customWidth="1"/>
    <col min="1797" max="1797" width="10.85546875" style="3" customWidth="1"/>
    <col min="1798" max="1798" width="6.5703125" style="3" customWidth="1"/>
    <col min="1799" max="1799" width="28.140625" style="3" customWidth="1"/>
    <col min="1800" max="1800" width="8.7109375" style="3" customWidth="1"/>
    <col min="1801" max="2045" width="11.5703125" style="3"/>
    <col min="2046" max="2046" width="6.42578125" style="3" customWidth="1"/>
    <col min="2047" max="2047" width="6.28515625" style="3" customWidth="1"/>
    <col min="2048" max="2048" width="13.28515625" style="3" customWidth="1"/>
    <col min="2049" max="2049" width="12.5703125" style="3" customWidth="1"/>
    <col min="2050" max="2050" width="10.42578125" style="3" customWidth="1"/>
    <col min="2051" max="2051" width="13.28515625" style="3" customWidth="1"/>
    <col min="2052" max="2052" width="8" style="3" customWidth="1"/>
    <col min="2053" max="2053" width="10.85546875" style="3" customWidth="1"/>
    <col min="2054" max="2054" width="6.5703125" style="3" customWidth="1"/>
    <col min="2055" max="2055" width="28.140625" style="3" customWidth="1"/>
    <col min="2056" max="2056" width="8.7109375" style="3" customWidth="1"/>
    <col min="2057" max="2301" width="11.5703125" style="3"/>
    <col min="2302" max="2302" width="6.42578125" style="3" customWidth="1"/>
    <col min="2303" max="2303" width="6.28515625" style="3" customWidth="1"/>
    <col min="2304" max="2304" width="13.28515625" style="3" customWidth="1"/>
    <col min="2305" max="2305" width="12.5703125" style="3" customWidth="1"/>
    <col min="2306" max="2306" width="10.42578125" style="3" customWidth="1"/>
    <col min="2307" max="2307" width="13.28515625" style="3" customWidth="1"/>
    <col min="2308" max="2308" width="8" style="3" customWidth="1"/>
    <col min="2309" max="2309" width="10.85546875" style="3" customWidth="1"/>
    <col min="2310" max="2310" width="6.5703125" style="3" customWidth="1"/>
    <col min="2311" max="2311" width="28.140625" style="3" customWidth="1"/>
    <col min="2312" max="2312" width="8.7109375" style="3" customWidth="1"/>
    <col min="2313" max="2557" width="11.5703125" style="3"/>
    <col min="2558" max="2558" width="6.42578125" style="3" customWidth="1"/>
    <col min="2559" max="2559" width="6.28515625" style="3" customWidth="1"/>
    <col min="2560" max="2560" width="13.28515625" style="3" customWidth="1"/>
    <col min="2561" max="2561" width="12.5703125" style="3" customWidth="1"/>
    <col min="2562" max="2562" width="10.42578125" style="3" customWidth="1"/>
    <col min="2563" max="2563" width="13.28515625" style="3" customWidth="1"/>
    <col min="2564" max="2564" width="8" style="3" customWidth="1"/>
    <col min="2565" max="2565" width="10.85546875" style="3" customWidth="1"/>
    <col min="2566" max="2566" width="6.5703125" style="3" customWidth="1"/>
    <col min="2567" max="2567" width="28.140625" style="3" customWidth="1"/>
    <col min="2568" max="2568" width="8.7109375" style="3" customWidth="1"/>
    <col min="2569" max="2813" width="11.5703125" style="3"/>
    <col min="2814" max="2814" width="6.42578125" style="3" customWidth="1"/>
    <col min="2815" max="2815" width="6.28515625" style="3" customWidth="1"/>
    <col min="2816" max="2816" width="13.28515625" style="3" customWidth="1"/>
    <col min="2817" max="2817" width="12.5703125" style="3" customWidth="1"/>
    <col min="2818" max="2818" width="10.42578125" style="3" customWidth="1"/>
    <col min="2819" max="2819" width="13.28515625" style="3" customWidth="1"/>
    <col min="2820" max="2820" width="8" style="3" customWidth="1"/>
    <col min="2821" max="2821" width="10.85546875" style="3" customWidth="1"/>
    <col min="2822" max="2822" width="6.5703125" style="3" customWidth="1"/>
    <col min="2823" max="2823" width="28.140625" style="3" customWidth="1"/>
    <col min="2824" max="2824" width="8.7109375" style="3" customWidth="1"/>
    <col min="2825" max="3069" width="11.5703125" style="3"/>
    <col min="3070" max="3070" width="6.42578125" style="3" customWidth="1"/>
    <col min="3071" max="3071" width="6.28515625" style="3" customWidth="1"/>
    <col min="3072" max="3072" width="13.28515625" style="3" customWidth="1"/>
    <col min="3073" max="3073" width="12.5703125" style="3" customWidth="1"/>
    <col min="3074" max="3074" width="10.42578125" style="3" customWidth="1"/>
    <col min="3075" max="3075" width="13.28515625" style="3" customWidth="1"/>
    <col min="3076" max="3076" width="8" style="3" customWidth="1"/>
    <col min="3077" max="3077" width="10.85546875" style="3" customWidth="1"/>
    <col min="3078" max="3078" width="6.5703125" style="3" customWidth="1"/>
    <col min="3079" max="3079" width="28.140625" style="3" customWidth="1"/>
    <col min="3080" max="3080" width="8.7109375" style="3" customWidth="1"/>
    <col min="3081" max="3325" width="11.5703125" style="3"/>
    <col min="3326" max="3326" width="6.42578125" style="3" customWidth="1"/>
    <col min="3327" max="3327" width="6.28515625" style="3" customWidth="1"/>
    <col min="3328" max="3328" width="13.28515625" style="3" customWidth="1"/>
    <col min="3329" max="3329" width="12.5703125" style="3" customWidth="1"/>
    <col min="3330" max="3330" width="10.42578125" style="3" customWidth="1"/>
    <col min="3331" max="3331" width="13.28515625" style="3" customWidth="1"/>
    <col min="3332" max="3332" width="8" style="3" customWidth="1"/>
    <col min="3333" max="3333" width="10.85546875" style="3" customWidth="1"/>
    <col min="3334" max="3334" width="6.5703125" style="3" customWidth="1"/>
    <col min="3335" max="3335" width="28.140625" style="3" customWidth="1"/>
    <col min="3336" max="3336" width="8.7109375" style="3" customWidth="1"/>
    <col min="3337" max="3581" width="11.5703125" style="3"/>
    <col min="3582" max="3582" width="6.42578125" style="3" customWidth="1"/>
    <col min="3583" max="3583" width="6.28515625" style="3" customWidth="1"/>
    <col min="3584" max="3584" width="13.28515625" style="3" customWidth="1"/>
    <col min="3585" max="3585" width="12.5703125" style="3" customWidth="1"/>
    <col min="3586" max="3586" width="10.42578125" style="3" customWidth="1"/>
    <col min="3587" max="3587" width="13.28515625" style="3" customWidth="1"/>
    <col min="3588" max="3588" width="8" style="3" customWidth="1"/>
    <col min="3589" max="3589" width="10.85546875" style="3" customWidth="1"/>
    <col min="3590" max="3590" width="6.5703125" style="3" customWidth="1"/>
    <col min="3591" max="3591" width="28.140625" style="3" customWidth="1"/>
    <col min="3592" max="3592" width="8.7109375" style="3" customWidth="1"/>
    <col min="3593" max="3837" width="11.5703125" style="3"/>
    <col min="3838" max="3838" width="6.42578125" style="3" customWidth="1"/>
    <col min="3839" max="3839" width="6.28515625" style="3" customWidth="1"/>
    <col min="3840" max="3840" width="13.28515625" style="3" customWidth="1"/>
    <col min="3841" max="3841" width="12.5703125" style="3" customWidth="1"/>
    <col min="3842" max="3842" width="10.42578125" style="3" customWidth="1"/>
    <col min="3843" max="3843" width="13.28515625" style="3" customWidth="1"/>
    <col min="3844" max="3844" width="8" style="3" customWidth="1"/>
    <col min="3845" max="3845" width="10.85546875" style="3" customWidth="1"/>
    <col min="3846" max="3846" width="6.5703125" style="3" customWidth="1"/>
    <col min="3847" max="3847" width="28.140625" style="3" customWidth="1"/>
    <col min="3848" max="3848" width="8.7109375" style="3" customWidth="1"/>
    <col min="3849" max="4093" width="11.5703125" style="3"/>
    <col min="4094" max="4094" width="6.42578125" style="3" customWidth="1"/>
    <col min="4095" max="4095" width="6.28515625" style="3" customWidth="1"/>
    <col min="4096" max="4096" width="13.28515625" style="3" customWidth="1"/>
    <col min="4097" max="4097" width="12.5703125" style="3" customWidth="1"/>
    <col min="4098" max="4098" width="10.42578125" style="3" customWidth="1"/>
    <col min="4099" max="4099" width="13.28515625" style="3" customWidth="1"/>
    <col min="4100" max="4100" width="8" style="3" customWidth="1"/>
    <col min="4101" max="4101" width="10.85546875" style="3" customWidth="1"/>
    <col min="4102" max="4102" width="6.5703125" style="3" customWidth="1"/>
    <col min="4103" max="4103" width="28.140625" style="3" customWidth="1"/>
    <col min="4104" max="4104" width="8.7109375" style="3" customWidth="1"/>
    <col min="4105" max="4349" width="11.5703125" style="3"/>
    <col min="4350" max="4350" width="6.42578125" style="3" customWidth="1"/>
    <col min="4351" max="4351" width="6.28515625" style="3" customWidth="1"/>
    <col min="4352" max="4352" width="13.28515625" style="3" customWidth="1"/>
    <col min="4353" max="4353" width="12.5703125" style="3" customWidth="1"/>
    <col min="4354" max="4354" width="10.42578125" style="3" customWidth="1"/>
    <col min="4355" max="4355" width="13.28515625" style="3" customWidth="1"/>
    <col min="4356" max="4356" width="8" style="3" customWidth="1"/>
    <col min="4357" max="4357" width="10.85546875" style="3" customWidth="1"/>
    <col min="4358" max="4358" width="6.5703125" style="3" customWidth="1"/>
    <col min="4359" max="4359" width="28.140625" style="3" customWidth="1"/>
    <col min="4360" max="4360" width="8.7109375" style="3" customWidth="1"/>
    <col min="4361" max="4605" width="11.5703125" style="3"/>
    <col min="4606" max="4606" width="6.42578125" style="3" customWidth="1"/>
    <col min="4607" max="4607" width="6.28515625" style="3" customWidth="1"/>
    <col min="4608" max="4608" width="13.28515625" style="3" customWidth="1"/>
    <col min="4609" max="4609" width="12.5703125" style="3" customWidth="1"/>
    <col min="4610" max="4610" width="10.42578125" style="3" customWidth="1"/>
    <col min="4611" max="4611" width="13.28515625" style="3" customWidth="1"/>
    <col min="4612" max="4612" width="8" style="3" customWidth="1"/>
    <col min="4613" max="4613" width="10.85546875" style="3" customWidth="1"/>
    <col min="4614" max="4614" width="6.5703125" style="3" customWidth="1"/>
    <col min="4615" max="4615" width="28.140625" style="3" customWidth="1"/>
    <col min="4616" max="4616" width="8.7109375" style="3" customWidth="1"/>
    <col min="4617" max="4861" width="11.5703125" style="3"/>
    <col min="4862" max="4862" width="6.42578125" style="3" customWidth="1"/>
    <col min="4863" max="4863" width="6.28515625" style="3" customWidth="1"/>
    <col min="4864" max="4864" width="13.28515625" style="3" customWidth="1"/>
    <col min="4865" max="4865" width="12.5703125" style="3" customWidth="1"/>
    <col min="4866" max="4866" width="10.42578125" style="3" customWidth="1"/>
    <col min="4867" max="4867" width="13.28515625" style="3" customWidth="1"/>
    <col min="4868" max="4868" width="8" style="3" customWidth="1"/>
    <col min="4869" max="4869" width="10.85546875" style="3" customWidth="1"/>
    <col min="4870" max="4870" width="6.5703125" style="3" customWidth="1"/>
    <col min="4871" max="4871" width="28.140625" style="3" customWidth="1"/>
    <col min="4872" max="4872" width="8.7109375" style="3" customWidth="1"/>
    <col min="4873" max="5117" width="11.5703125" style="3"/>
    <col min="5118" max="5118" width="6.42578125" style="3" customWidth="1"/>
    <col min="5119" max="5119" width="6.28515625" style="3" customWidth="1"/>
    <col min="5120" max="5120" width="13.28515625" style="3" customWidth="1"/>
    <col min="5121" max="5121" width="12.5703125" style="3" customWidth="1"/>
    <col min="5122" max="5122" width="10.42578125" style="3" customWidth="1"/>
    <col min="5123" max="5123" width="13.28515625" style="3" customWidth="1"/>
    <col min="5124" max="5124" width="8" style="3" customWidth="1"/>
    <col min="5125" max="5125" width="10.85546875" style="3" customWidth="1"/>
    <col min="5126" max="5126" width="6.5703125" style="3" customWidth="1"/>
    <col min="5127" max="5127" width="28.140625" style="3" customWidth="1"/>
    <col min="5128" max="5128" width="8.7109375" style="3" customWidth="1"/>
    <col min="5129" max="5373" width="11.5703125" style="3"/>
    <col min="5374" max="5374" width="6.42578125" style="3" customWidth="1"/>
    <col min="5375" max="5375" width="6.28515625" style="3" customWidth="1"/>
    <col min="5376" max="5376" width="13.28515625" style="3" customWidth="1"/>
    <col min="5377" max="5377" width="12.5703125" style="3" customWidth="1"/>
    <col min="5378" max="5378" width="10.42578125" style="3" customWidth="1"/>
    <col min="5379" max="5379" width="13.28515625" style="3" customWidth="1"/>
    <col min="5380" max="5380" width="8" style="3" customWidth="1"/>
    <col min="5381" max="5381" width="10.85546875" style="3" customWidth="1"/>
    <col min="5382" max="5382" width="6.5703125" style="3" customWidth="1"/>
    <col min="5383" max="5383" width="28.140625" style="3" customWidth="1"/>
    <col min="5384" max="5384" width="8.7109375" style="3" customWidth="1"/>
    <col min="5385" max="5629" width="11.5703125" style="3"/>
    <col min="5630" max="5630" width="6.42578125" style="3" customWidth="1"/>
    <col min="5631" max="5631" width="6.28515625" style="3" customWidth="1"/>
    <col min="5632" max="5632" width="13.28515625" style="3" customWidth="1"/>
    <col min="5633" max="5633" width="12.5703125" style="3" customWidth="1"/>
    <col min="5634" max="5634" width="10.42578125" style="3" customWidth="1"/>
    <col min="5635" max="5635" width="13.28515625" style="3" customWidth="1"/>
    <col min="5636" max="5636" width="8" style="3" customWidth="1"/>
    <col min="5637" max="5637" width="10.85546875" style="3" customWidth="1"/>
    <col min="5638" max="5638" width="6.5703125" style="3" customWidth="1"/>
    <col min="5639" max="5639" width="28.140625" style="3" customWidth="1"/>
    <col min="5640" max="5640" width="8.7109375" style="3" customWidth="1"/>
    <col min="5641" max="5885" width="11.5703125" style="3"/>
    <col min="5886" max="5886" width="6.42578125" style="3" customWidth="1"/>
    <col min="5887" max="5887" width="6.28515625" style="3" customWidth="1"/>
    <col min="5888" max="5888" width="13.28515625" style="3" customWidth="1"/>
    <col min="5889" max="5889" width="12.5703125" style="3" customWidth="1"/>
    <col min="5890" max="5890" width="10.42578125" style="3" customWidth="1"/>
    <col min="5891" max="5891" width="13.28515625" style="3" customWidth="1"/>
    <col min="5892" max="5892" width="8" style="3" customWidth="1"/>
    <col min="5893" max="5893" width="10.85546875" style="3" customWidth="1"/>
    <col min="5894" max="5894" width="6.5703125" style="3" customWidth="1"/>
    <col min="5895" max="5895" width="28.140625" style="3" customWidth="1"/>
    <col min="5896" max="5896" width="8.7109375" style="3" customWidth="1"/>
    <col min="5897" max="6141" width="11.5703125" style="3"/>
    <col min="6142" max="6142" width="6.42578125" style="3" customWidth="1"/>
    <col min="6143" max="6143" width="6.28515625" style="3" customWidth="1"/>
    <col min="6144" max="6144" width="13.28515625" style="3" customWidth="1"/>
    <col min="6145" max="6145" width="12.5703125" style="3" customWidth="1"/>
    <col min="6146" max="6146" width="10.42578125" style="3" customWidth="1"/>
    <col min="6147" max="6147" width="13.28515625" style="3" customWidth="1"/>
    <col min="6148" max="6148" width="8" style="3" customWidth="1"/>
    <col min="6149" max="6149" width="10.85546875" style="3" customWidth="1"/>
    <col min="6150" max="6150" width="6.5703125" style="3" customWidth="1"/>
    <col min="6151" max="6151" width="28.140625" style="3" customWidth="1"/>
    <col min="6152" max="6152" width="8.7109375" style="3" customWidth="1"/>
    <col min="6153" max="6397" width="11.5703125" style="3"/>
    <col min="6398" max="6398" width="6.42578125" style="3" customWidth="1"/>
    <col min="6399" max="6399" width="6.28515625" style="3" customWidth="1"/>
    <col min="6400" max="6400" width="13.28515625" style="3" customWidth="1"/>
    <col min="6401" max="6401" width="12.5703125" style="3" customWidth="1"/>
    <col min="6402" max="6402" width="10.42578125" style="3" customWidth="1"/>
    <col min="6403" max="6403" width="13.28515625" style="3" customWidth="1"/>
    <col min="6404" max="6404" width="8" style="3" customWidth="1"/>
    <col min="6405" max="6405" width="10.85546875" style="3" customWidth="1"/>
    <col min="6406" max="6406" width="6.5703125" style="3" customWidth="1"/>
    <col min="6407" max="6407" width="28.140625" style="3" customWidth="1"/>
    <col min="6408" max="6408" width="8.7109375" style="3" customWidth="1"/>
    <col min="6409" max="6653" width="11.5703125" style="3"/>
    <col min="6654" max="6654" width="6.42578125" style="3" customWidth="1"/>
    <col min="6655" max="6655" width="6.28515625" style="3" customWidth="1"/>
    <col min="6656" max="6656" width="13.28515625" style="3" customWidth="1"/>
    <col min="6657" max="6657" width="12.5703125" style="3" customWidth="1"/>
    <col min="6658" max="6658" width="10.42578125" style="3" customWidth="1"/>
    <col min="6659" max="6659" width="13.28515625" style="3" customWidth="1"/>
    <col min="6660" max="6660" width="8" style="3" customWidth="1"/>
    <col min="6661" max="6661" width="10.85546875" style="3" customWidth="1"/>
    <col min="6662" max="6662" width="6.5703125" style="3" customWidth="1"/>
    <col min="6663" max="6663" width="28.140625" style="3" customWidth="1"/>
    <col min="6664" max="6664" width="8.7109375" style="3" customWidth="1"/>
    <col min="6665" max="6909" width="11.5703125" style="3"/>
    <col min="6910" max="6910" width="6.42578125" style="3" customWidth="1"/>
    <col min="6911" max="6911" width="6.28515625" style="3" customWidth="1"/>
    <col min="6912" max="6912" width="13.28515625" style="3" customWidth="1"/>
    <col min="6913" max="6913" width="12.5703125" style="3" customWidth="1"/>
    <col min="6914" max="6914" width="10.42578125" style="3" customWidth="1"/>
    <col min="6915" max="6915" width="13.28515625" style="3" customWidth="1"/>
    <col min="6916" max="6916" width="8" style="3" customWidth="1"/>
    <col min="6917" max="6917" width="10.85546875" style="3" customWidth="1"/>
    <col min="6918" max="6918" width="6.5703125" style="3" customWidth="1"/>
    <col min="6919" max="6919" width="28.140625" style="3" customWidth="1"/>
    <col min="6920" max="6920" width="8.7109375" style="3" customWidth="1"/>
    <col min="6921" max="7165" width="11.5703125" style="3"/>
    <col min="7166" max="7166" width="6.42578125" style="3" customWidth="1"/>
    <col min="7167" max="7167" width="6.28515625" style="3" customWidth="1"/>
    <col min="7168" max="7168" width="13.28515625" style="3" customWidth="1"/>
    <col min="7169" max="7169" width="12.5703125" style="3" customWidth="1"/>
    <col min="7170" max="7170" width="10.42578125" style="3" customWidth="1"/>
    <col min="7171" max="7171" width="13.28515625" style="3" customWidth="1"/>
    <col min="7172" max="7172" width="8" style="3" customWidth="1"/>
    <col min="7173" max="7173" width="10.85546875" style="3" customWidth="1"/>
    <col min="7174" max="7174" width="6.5703125" style="3" customWidth="1"/>
    <col min="7175" max="7175" width="28.140625" style="3" customWidth="1"/>
    <col min="7176" max="7176" width="8.7109375" style="3" customWidth="1"/>
    <col min="7177" max="7421" width="11.5703125" style="3"/>
    <col min="7422" max="7422" width="6.42578125" style="3" customWidth="1"/>
    <col min="7423" max="7423" width="6.28515625" style="3" customWidth="1"/>
    <col min="7424" max="7424" width="13.28515625" style="3" customWidth="1"/>
    <col min="7425" max="7425" width="12.5703125" style="3" customWidth="1"/>
    <col min="7426" max="7426" width="10.42578125" style="3" customWidth="1"/>
    <col min="7427" max="7427" width="13.28515625" style="3" customWidth="1"/>
    <col min="7428" max="7428" width="8" style="3" customWidth="1"/>
    <col min="7429" max="7429" width="10.85546875" style="3" customWidth="1"/>
    <col min="7430" max="7430" width="6.5703125" style="3" customWidth="1"/>
    <col min="7431" max="7431" width="28.140625" style="3" customWidth="1"/>
    <col min="7432" max="7432" width="8.7109375" style="3" customWidth="1"/>
    <col min="7433" max="7677" width="11.5703125" style="3"/>
    <col min="7678" max="7678" width="6.42578125" style="3" customWidth="1"/>
    <col min="7679" max="7679" width="6.28515625" style="3" customWidth="1"/>
    <col min="7680" max="7680" width="13.28515625" style="3" customWidth="1"/>
    <col min="7681" max="7681" width="12.5703125" style="3" customWidth="1"/>
    <col min="7682" max="7682" width="10.42578125" style="3" customWidth="1"/>
    <col min="7683" max="7683" width="13.28515625" style="3" customWidth="1"/>
    <col min="7684" max="7684" width="8" style="3" customWidth="1"/>
    <col min="7685" max="7685" width="10.85546875" style="3" customWidth="1"/>
    <col min="7686" max="7686" width="6.5703125" style="3" customWidth="1"/>
    <col min="7687" max="7687" width="28.140625" style="3" customWidth="1"/>
    <col min="7688" max="7688" width="8.7109375" style="3" customWidth="1"/>
    <col min="7689" max="7933" width="11.5703125" style="3"/>
    <col min="7934" max="7934" width="6.42578125" style="3" customWidth="1"/>
    <col min="7935" max="7935" width="6.28515625" style="3" customWidth="1"/>
    <col min="7936" max="7936" width="13.28515625" style="3" customWidth="1"/>
    <col min="7937" max="7937" width="12.5703125" style="3" customWidth="1"/>
    <col min="7938" max="7938" width="10.42578125" style="3" customWidth="1"/>
    <col min="7939" max="7939" width="13.28515625" style="3" customWidth="1"/>
    <col min="7940" max="7940" width="8" style="3" customWidth="1"/>
    <col min="7941" max="7941" width="10.85546875" style="3" customWidth="1"/>
    <col min="7942" max="7942" width="6.5703125" style="3" customWidth="1"/>
    <col min="7943" max="7943" width="28.140625" style="3" customWidth="1"/>
    <col min="7944" max="7944" width="8.7109375" style="3" customWidth="1"/>
    <col min="7945" max="8189" width="11.5703125" style="3"/>
    <col min="8190" max="8190" width="6.42578125" style="3" customWidth="1"/>
    <col min="8191" max="8191" width="6.28515625" style="3" customWidth="1"/>
    <col min="8192" max="8192" width="13.28515625" style="3" customWidth="1"/>
    <col min="8193" max="8193" width="12.5703125" style="3" customWidth="1"/>
    <col min="8194" max="8194" width="10.42578125" style="3" customWidth="1"/>
    <col min="8195" max="8195" width="13.28515625" style="3" customWidth="1"/>
    <col min="8196" max="8196" width="8" style="3" customWidth="1"/>
    <col min="8197" max="8197" width="10.85546875" style="3" customWidth="1"/>
    <col min="8198" max="8198" width="6.5703125" style="3" customWidth="1"/>
    <col min="8199" max="8199" width="28.140625" style="3" customWidth="1"/>
    <col min="8200" max="8200" width="8.7109375" style="3" customWidth="1"/>
    <col min="8201" max="8445" width="11.5703125" style="3"/>
    <col min="8446" max="8446" width="6.42578125" style="3" customWidth="1"/>
    <col min="8447" max="8447" width="6.28515625" style="3" customWidth="1"/>
    <col min="8448" max="8448" width="13.28515625" style="3" customWidth="1"/>
    <col min="8449" max="8449" width="12.5703125" style="3" customWidth="1"/>
    <col min="8450" max="8450" width="10.42578125" style="3" customWidth="1"/>
    <col min="8451" max="8451" width="13.28515625" style="3" customWidth="1"/>
    <col min="8452" max="8452" width="8" style="3" customWidth="1"/>
    <col min="8453" max="8453" width="10.85546875" style="3" customWidth="1"/>
    <col min="8454" max="8454" width="6.5703125" style="3" customWidth="1"/>
    <col min="8455" max="8455" width="28.140625" style="3" customWidth="1"/>
    <col min="8456" max="8456" width="8.7109375" style="3" customWidth="1"/>
    <col min="8457" max="8701" width="11.5703125" style="3"/>
    <col min="8702" max="8702" width="6.42578125" style="3" customWidth="1"/>
    <col min="8703" max="8703" width="6.28515625" style="3" customWidth="1"/>
    <col min="8704" max="8704" width="13.28515625" style="3" customWidth="1"/>
    <col min="8705" max="8705" width="12.5703125" style="3" customWidth="1"/>
    <col min="8706" max="8706" width="10.42578125" style="3" customWidth="1"/>
    <col min="8707" max="8707" width="13.28515625" style="3" customWidth="1"/>
    <col min="8708" max="8708" width="8" style="3" customWidth="1"/>
    <col min="8709" max="8709" width="10.85546875" style="3" customWidth="1"/>
    <col min="8710" max="8710" width="6.5703125" style="3" customWidth="1"/>
    <col min="8711" max="8711" width="28.140625" style="3" customWidth="1"/>
    <col min="8712" max="8712" width="8.7109375" style="3" customWidth="1"/>
    <col min="8713" max="8957" width="11.5703125" style="3"/>
    <col min="8958" max="8958" width="6.42578125" style="3" customWidth="1"/>
    <col min="8959" max="8959" width="6.28515625" style="3" customWidth="1"/>
    <col min="8960" max="8960" width="13.28515625" style="3" customWidth="1"/>
    <col min="8961" max="8961" width="12.5703125" style="3" customWidth="1"/>
    <col min="8962" max="8962" width="10.42578125" style="3" customWidth="1"/>
    <col min="8963" max="8963" width="13.28515625" style="3" customWidth="1"/>
    <col min="8964" max="8964" width="8" style="3" customWidth="1"/>
    <col min="8965" max="8965" width="10.85546875" style="3" customWidth="1"/>
    <col min="8966" max="8966" width="6.5703125" style="3" customWidth="1"/>
    <col min="8967" max="8967" width="28.140625" style="3" customWidth="1"/>
    <col min="8968" max="8968" width="8.7109375" style="3" customWidth="1"/>
    <col min="8969" max="9213" width="11.5703125" style="3"/>
    <col min="9214" max="9214" width="6.42578125" style="3" customWidth="1"/>
    <col min="9215" max="9215" width="6.28515625" style="3" customWidth="1"/>
    <col min="9216" max="9216" width="13.28515625" style="3" customWidth="1"/>
    <col min="9217" max="9217" width="12.5703125" style="3" customWidth="1"/>
    <col min="9218" max="9218" width="10.42578125" style="3" customWidth="1"/>
    <col min="9219" max="9219" width="13.28515625" style="3" customWidth="1"/>
    <col min="9220" max="9220" width="8" style="3" customWidth="1"/>
    <col min="9221" max="9221" width="10.85546875" style="3" customWidth="1"/>
    <col min="9222" max="9222" width="6.5703125" style="3" customWidth="1"/>
    <col min="9223" max="9223" width="28.140625" style="3" customWidth="1"/>
    <col min="9224" max="9224" width="8.7109375" style="3" customWidth="1"/>
    <col min="9225" max="9469" width="11.5703125" style="3"/>
    <col min="9470" max="9470" width="6.42578125" style="3" customWidth="1"/>
    <col min="9471" max="9471" width="6.28515625" style="3" customWidth="1"/>
    <col min="9472" max="9472" width="13.28515625" style="3" customWidth="1"/>
    <col min="9473" max="9473" width="12.5703125" style="3" customWidth="1"/>
    <col min="9474" max="9474" width="10.42578125" style="3" customWidth="1"/>
    <col min="9475" max="9475" width="13.28515625" style="3" customWidth="1"/>
    <col min="9476" max="9476" width="8" style="3" customWidth="1"/>
    <col min="9477" max="9477" width="10.85546875" style="3" customWidth="1"/>
    <col min="9478" max="9478" width="6.5703125" style="3" customWidth="1"/>
    <col min="9479" max="9479" width="28.140625" style="3" customWidth="1"/>
    <col min="9480" max="9480" width="8.7109375" style="3" customWidth="1"/>
    <col min="9481" max="9725" width="11.5703125" style="3"/>
    <col min="9726" max="9726" width="6.42578125" style="3" customWidth="1"/>
    <col min="9727" max="9727" width="6.28515625" style="3" customWidth="1"/>
    <col min="9728" max="9728" width="13.28515625" style="3" customWidth="1"/>
    <col min="9729" max="9729" width="12.5703125" style="3" customWidth="1"/>
    <col min="9730" max="9730" width="10.42578125" style="3" customWidth="1"/>
    <col min="9731" max="9731" width="13.28515625" style="3" customWidth="1"/>
    <col min="9732" max="9732" width="8" style="3" customWidth="1"/>
    <col min="9733" max="9733" width="10.85546875" style="3" customWidth="1"/>
    <col min="9734" max="9734" width="6.5703125" style="3" customWidth="1"/>
    <col min="9735" max="9735" width="28.140625" style="3" customWidth="1"/>
    <col min="9736" max="9736" width="8.7109375" style="3" customWidth="1"/>
    <col min="9737" max="9981" width="11.5703125" style="3"/>
    <col min="9982" max="9982" width="6.42578125" style="3" customWidth="1"/>
    <col min="9983" max="9983" width="6.28515625" style="3" customWidth="1"/>
    <col min="9984" max="9984" width="13.28515625" style="3" customWidth="1"/>
    <col min="9985" max="9985" width="12.5703125" style="3" customWidth="1"/>
    <col min="9986" max="9986" width="10.42578125" style="3" customWidth="1"/>
    <col min="9987" max="9987" width="13.28515625" style="3" customWidth="1"/>
    <col min="9988" max="9988" width="8" style="3" customWidth="1"/>
    <col min="9989" max="9989" width="10.85546875" style="3" customWidth="1"/>
    <col min="9990" max="9990" width="6.5703125" style="3" customWidth="1"/>
    <col min="9991" max="9991" width="28.140625" style="3" customWidth="1"/>
    <col min="9992" max="9992" width="8.7109375" style="3" customWidth="1"/>
    <col min="9993" max="10237" width="11.5703125" style="3"/>
    <col min="10238" max="10238" width="6.42578125" style="3" customWidth="1"/>
    <col min="10239" max="10239" width="6.28515625" style="3" customWidth="1"/>
    <col min="10240" max="10240" width="13.28515625" style="3" customWidth="1"/>
    <col min="10241" max="10241" width="12.5703125" style="3" customWidth="1"/>
    <col min="10242" max="10242" width="10.42578125" style="3" customWidth="1"/>
    <col min="10243" max="10243" width="13.28515625" style="3" customWidth="1"/>
    <col min="10244" max="10244" width="8" style="3" customWidth="1"/>
    <col min="10245" max="10245" width="10.85546875" style="3" customWidth="1"/>
    <col min="10246" max="10246" width="6.5703125" style="3" customWidth="1"/>
    <col min="10247" max="10247" width="28.140625" style="3" customWidth="1"/>
    <col min="10248" max="10248" width="8.7109375" style="3" customWidth="1"/>
    <col min="10249" max="10493" width="11.5703125" style="3"/>
    <col min="10494" max="10494" width="6.42578125" style="3" customWidth="1"/>
    <col min="10495" max="10495" width="6.28515625" style="3" customWidth="1"/>
    <col min="10496" max="10496" width="13.28515625" style="3" customWidth="1"/>
    <col min="10497" max="10497" width="12.5703125" style="3" customWidth="1"/>
    <col min="10498" max="10498" width="10.42578125" style="3" customWidth="1"/>
    <col min="10499" max="10499" width="13.28515625" style="3" customWidth="1"/>
    <col min="10500" max="10500" width="8" style="3" customWidth="1"/>
    <col min="10501" max="10501" width="10.85546875" style="3" customWidth="1"/>
    <col min="10502" max="10502" width="6.5703125" style="3" customWidth="1"/>
    <col min="10503" max="10503" width="28.140625" style="3" customWidth="1"/>
    <col min="10504" max="10504" width="8.7109375" style="3" customWidth="1"/>
    <col min="10505" max="10749" width="11.5703125" style="3"/>
    <col min="10750" max="10750" width="6.42578125" style="3" customWidth="1"/>
    <col min="10751" max="10751" width="6.28515625" style="3" customWidth="1"/>
    <col min="10752" max="10752" width="13.28515625" style="3" customWidth="1"/>
    <col min="10753" max="10753" width="12.5703125" style="3" customWidth="1"/>
    <col min="10754" max="10754" width="10.42578125" style="3" customWidth="1"/>
    <col min="10755" max="10755" width="13.28515625" style="3" customWidth="1"/>
    <col min="10756" max="10756" width="8" style="3" customWidth="1"/>
    <col min="10757" max="10757" width="10.85546875" style="3" customWidth="1"/>
    <col min="10758" max="10758" width="6.5703125" style="3" customWidth="1"/>
    <col min="10759" max="10759" width="28.140625" style="3" customWidth="1"/>
    <col min="10760" max="10760" width="8.7109375" style="3" customWidth="1"/>
    <col min="10761" max="11005" width="11.5703125" style="3"/>
    <col min="11006" max="11006" width="6.42578125" style="3" customWidth="1"/>
    <col min="11007" max="11007" width="6.28515625" style="3" customWidth="1"/>
    <col min="11008" max="11008" width="13.28515625" style="3" customWidth="1"/>
    <col min="11009" max="11009" width="12.5703125" style="3" customWidth="1"/>
    <col min="11010" max="11010" width="10.42578125" style="3" customWidth="1"/>
    <col min="11011" max="11011" width="13.28515625" style="3" customWidth="1"/>
    <col min="11012" max="11012" width="8" style="3" customWidth="1"/>
    <col min="11013" max="11013" width="10.85546875" style="3" customWidth="1"/>
    <col min="11014" max="11014" width="6.5703125" style="3" customWidth="1"/>
    <col min="11015" max="11015" width="28.140625" style="3" customWidth="1"/>
    <col min="11016" max="11016" width="8.7109375" style="3" customWidth="1"/>
    <col min="11017" max="11261" width="11.5703125" style="3"/>
    <col min="11262" max="11262" width="6.42578125" style="3" customWidth="1"/>
    <col min="11263" max="11263" width="6.28515625" style="3" customWidth="1"/>
    <col min="11264" max="11264" width="13.28515625" style="3" customWidth="1"/>
    <col min="11265" max="11265" width="12.5703125" style="3" customWidth="1"/>
    <col min="11266" max="11266" width="10.42578125" style="3" customWidth="1"/>
    <col min="11267" max="11267" width="13.28515625" style="3" customWidth="1"/>
    <col min="11268" max="11268" width="8" style="3" customWidth="1"/>
    <col min="11269" max="11269" width="10.85546875" style="3" customWidth="1"/>
    <col min="11270" max="11270" width="6.5703125" style="3" customWidth="1"/>
    <col min="11271" max="11271" width="28.140625" style="3" customWidth="1"/>
    <col min="11272" max="11272" width="8.7109375" style="3" customWidth="1"/>
    <col min="11273" max="11517" width="11.5703125" style="3"/>
    <col min="11518" max="11518" width="6.42578125" style="3" customWidth="1"/>
    <col min="11519" max="11519" width="6.28515625" style="3" customWidth="1"/>
    <col min="11520" max="11520" width="13.28515625" style="3" customWidth="1"/>
    <col min="11521" max="11521" width="12.5703125" style="3" customWidth="1"/>
    <col min="11522" max="11522" width="10.42578125" style="3" customWidth="1"/>
    <col min="11523" max="11523" width="13.28515625" style="3" customWidth="1"/>
    <col min="11524" max="11524" width="8" style="3" customWidth="1"/>
    <col min="11525" max="11525" width="10.85546875" style="3" customWidth="1"/>
    <col min="11526" max="11526" width="6.5703125" style="3" customWidth="1"/>
    <col min="11527" max="11527" width="28.140625" style="3" customWidth="1"/>
    <col min="11528" max="11528" width="8.7109375" style="3" customWidth="1"/>
    <col min="11529" max="11773" width="11.5703125" style="3"/>
    <col min="11774" max="11774" width="6.42578125" style="3" customWidth="1"/>
    <col min="11775" max="11775" width="6.28515625" style="3" customWidth="1"/>
    <col min="11776" max="11776" width="13.28515625" style="3" customWidth="1"/>
    <col min="11777" max="11777" width="12.5703125" style="3" customWidth="1"/>
    <col min="11778" max="11778" width="10.42578125" style="3" customWidth="1"/>
    <col min="11779" max="11779" width="13.28515625" style="3" customWidth="1"/>
    <col min="11780" max="11780" width="8" style="3" customWidth="1"/>
    <col min="11781" max="11781" width="10.85546875" style="3" customWidth="1"/>
    <col min="11782" max="11782" width="6.5703125" style="3" customWidth="1"/>
    <col min="11783" max="11783" width="28.140625" style="3" customWidth="1"/>
    <col min="11784" max="11784" width="8.7109375" style="3" customWidth="1"/>
    <col min="11785" max="12029" width="11.5703125" style="3"/>
    <col min="12030" max="12030" width="6.42578125" style="3" customWidth="1"/>
    <col min="12031" max="12031" width="6.28515625" style="3" customWidth="1"/>
    <col min="12032" max="12032" width="13.28515625" style="3" customWidth="1"/>
    <col min="12033" max="12033" width="12.5703125" style="3" customWidth="1"/>
    <col min="12034" max="12034" width="10.42578125" style="3" customWidth="1"/>
    <col min="12035" max="12035" width="13.28515625" style="3" customWidth="1"/>
    <col min="12036" max="12036" width="8" style="3" customWidth="1"/>
    <col min="12037" max="12037" width="10.85546875" style="3" customWidth="1"/>
    <col min="12038" max="12038" width="6.5703125" style="3" customWidth="1"/>
    <col min="12039" max="12039" width="28.140625" style="3" customWidth="1"/>
    <col min="12040" max="12040" width="8.7109375" style="3" customWidth="1"/>
    <col min="12041" max="12285" width="11.5703125" style="3"/>
    <col min="12286" max="12286" width="6.42578125" style="3" customWidth="1"/>
    <col min="12287" max="12287" width="6.28515625" style="3" customWidth="1"/>
    <col min="12288" max="12288" width="13.28515625" style="3" customWidth="1"/>
    <col min="12289" max="12289" width="12.5703125" style="3" customWidth="1"/>
    <col min="12290" max="12290" width="10.42578125" style="3" customWidth="1"/>
    <col min="12291" max="12291" width="13.28515625" style="3" customWidth="1"/>
    <col min="12292" max="12292" width="8" style="3" customWidth="1"/>
    <col min="12293" max="12293" width="10.85546875" style="3" customWidth="1"/>
    <col min="12294" max="12294" width="6.5703125" style="3" customWidth="1"/>
    <col min="12295" max="12295" width="28.140625" style="3" customWidth="1"/>
    <col min="12296" max="12296" width="8.7109375" style="3" customWidth="1"/>
    <col min="12297" max="12541" width="11.5703125" style="3"/>
    <col min="12542" max="12542" width="6.42578125" style="3" customWidth="1"/>
    <col min="12543" max="12543" width="6.28515625" style="3" customWidth="1"/>
    <col min="12544" max="12544" width="13.28515625" style="3" customWidth="1"/>
    <col min="12545" max="12545" width="12.5703125" style="3" customWidth="1"/>
    <col min="12546" max="12546" width="10.42578125" style="3" customWidth="1"/>
    <col min="12547" max="12547" width="13.28515625" style="3" customWidth="1"/>
    <col min="12548" max="12548" width="8" style="3" customWidth="1"/>
    <col min="12549" max="12549" width="10.85546875" style="3" customWidth="1"/>
    <col min="12550" max="12550" width="6.5703125" style="3" customWidth="1"/>
    <col min="12551" max="12551" width="28.140625" style="3" customWidth="1"/>
    <col min="12552" max="12552" width="8.7109375" style="3" customWidth="1"/>
    <col min="12553" max="12797" width="11.5703125" style="3"/>
    <col min="12798" max="12798" width="6.42578125" style="3" customWidth="1"/>
    <col min="12799" max="12799" width="6.28515625" style="3" customWidth="1"/>
    <col min="12800" max="12800" width="13.28515625" style="3" customWidth="1"/>
    <col min="12801" max="12801" width="12.5703125" style="3" customWidth="1"/>
    <col min="12802" max="12802" width="10.42578125" style="3" customWidth="1"/>
    <col min="12803" max="12803" width="13.28515625" style="3" customWidth="1"/>
    <col min="12804" max="12804" width="8" style="3" customWidth="1"/>
    <col min="12805" max="12805" width="10.85546875" style="3" customWidth="1"/>
    <col min="12806" max="12806" width="6.5703125" style="3" customWidth="1"/>
    <col min="12807" max="12807" width="28.140625" style="3" customWidth="1"/>
    <col min="12808" max="12808" width="8.7109375" style="3" customWidth="1"/>
    <col min="12809" max="13053" width="11.5703125" style="3"/>
    <col min="13054" max="13054" width="6.42578125" style="3" customWidth="1"/>
    <col min="13055" max="13055" width="6.28515625" style="3" customWidth="1"/>
    <col min="13056" max="13056" width="13.28515625" style="3" customWidth="1"/>
    <col min="13057" max="13057" width="12.5703125" style="3" customWidth="1"/>
    <col min="13058" max="13058" width="10.42578125" style="3" customWidth="1"/>
    <col min="13059" max="13059" width="13.28515625" style="3" customWidth="1"/>
    <col min="13060" max="13060" width="8" style="3" customWidth="1"/>
    <col min="13061" max="13061" width="10.85546875" style="3" customWidth="1"/>
    <col min="13062" max="13062" width="6.5703125" style="3" customWidth="1"/>
    <col min="13063" max="13063" width="28.140625" style="3" customWidth="1"/>
    <col min="13064" max="13064" width="8.7109375" style="3" customWidth="1"/>
    <col min="13065" max="13309" width="11.5703125" style="3"/>
    <col min="13310" max="13310" width="6.42578125" style="3" customWidth="1"/>
    <col min="13311" max="13311" width="6.28515625" style="3" customWidth="1"/>
    <col min="13312" max="13312" width="13.28515625" style="3" customWidth="1"/>
    <col min="13313" max="13313" width="12.5703125" style="3" customWidth="1"/>
    <col min="13314" max="13314" width="10.42578125" style="3" customWidth="1"/>
    <col min="13315" max="13315" width="13.28515625" style="3" customWidth="1"/>
    <col min="13316" max="13316" width="8" style="3" customWidth="1"/>
    <col min="13317" max="13317" width="10.85546875" style="3" customWidth="1"/>
    <col min="13318" max="13318" width="6.5703125" style="3" customWidth="1"/>
    <col min="13319" max="13319" width="28.140625" style="3" customWidth="1"/>
    <col min="13320" max="13320" width="8.7109375" style="3" customWidth="1"/>
    <col min="13321" max="13565" width="11.5703125" style="3"/>
    <col min="13566" max="13566" width="6.42578125" style="3" customWidth="1"/>
    <col min="13567" max="13567" width="6.28515625" style="3" customWidth="1"/>
    <col min="13568" max="13568" width="13.28515625" style="3" customWidth="1"/>
    <col min="13569" max="13569" width="12.5703125" style="3" customWidth="1"/>
    <col min="13570" max="13570" width="10.42578125" style="3" customWidth="1"/>
    <col min="13571" max="13571" width="13.28515625" style="3" customWidth="1"/>
    <col min="13572" max="13572" width="8" style="3" customWidth="1"/>
    <col min="13573" max="13573" width="10.85546875" style="3" customWidth="1"/>
    <col min="13574" max="13574" width="6.5703125" style="3" customWidth="1"/>
    <col min="13575" max="13575" width="28.140625" style="3" customWidth="1"/>
    <col min="13576" max="13576" width="8.7109375" style="3" customWidth="1"/>
    <col min="13577" max="13821" width="11.5703125" style="3"/>
    <col min="13822" max="13822" width="6.42578125" style="3" customWidth="1"/>
    <col min="13823" max="13823" width="6.28515625" style="3" customWidth="1"/>
    <col min="13824" max="13824" width="13.28515625" style="3" customWidth="1"/>
    <col min="13825" max="13825" width="12.5703125" style="3" customWidth="1"/>
    <col min="13826" max="13826" width="10.42578125" style="3" customWidth="1"/>
    <col min="13827" max="13827" width="13.28515625" style="3" customWidth="1"/>
    <col min="13828" max="13828" width="8" style="3" customWidth="1"/>
    <col min="13829" max="13829" width="10.85546875" style="3" customWidth="1"/>
    <col min="13830" max="13830" width="6.5703125" style="3" customWidth="1"/>
    <col min="13831" max="13831" width="28.140625" style="3" customWidth="1"/>
    <col min="13832" max="13832" width="8.7109375" style="3" customWidth="1"/>
    <col min="13833" max="14077" width="11.5703125" style="3"/>
    <col min="14078" max="14078" width="6.42578125" style="3" customWidth="1"/>
    <col min="14079" max="14079" width="6.28515625" style="3" customWidth="1"/>
    <col min="14080" max="14080" width="13.28515625" style="3" customWidth="1"/>
    <col min="14081" max="14081" width="12.5703125" style="3" customWidth="1"/>
    <col min="14082" max="14082" width="10.42578125" style="3" customWidth="1"/>
    <col min="14083" max="14083" width="13.28515625" style="3" customWidth="1"/>
    <col min="14084" max="14084" width="8" style="3" customWidth="1"/>
    <col min="14085" max="14085" width="10.85546875" style="3" customWidth="1"/>
    <col min="14086" max="14086" width="6.5703125" style="3" customWidth="1"/>
    <col min="14087" max="14087" width="28.140625" style="3" customWidth="1"/>
    <col min="14088" max="14088" width="8.7109375" style="3" customWidth="1"/>
    <col min="14089" max="14333" width="11.5703125" style="3"/>
    <col min="14334" max="14334" width="6.42578125" style="3" customWidth="1"/>
    <col min="14335" max="14335" width="6.28515625" style="3" customWidth="1"/>
    <col min="14336" max="14336" width="13.28515625" style="3" customWidth="1"/>
    <col min="14337" max="14337" width="12.5703125" style="3" customWidth="1"/>
    <col min="14338" max="14338" width="10.42578125" style="3" customWidth="1"/>
    <col min="14339" max="14339" width="13.28515625" style="3" customWidth="1"/>
    <col min="14340" max="14340" width="8" style="3" customWidth="1"/>
    <col min="14341" max="14341" width="10.85546875" style="3" customWidth="1"/>
    <col min="14342" max="14342" width="6.5703125" style="3" customWidth="1"/>
    <col min="14343" max="14343" width="28.140625" style="3" customWidth="1"/>
    <col min="14344" max="14344" width="8.7109375" style="3" customWidth="1"/>
    <col min="14345" max="14589" width="11.5703125" style="3"/>
    <col min="14590" max="14590" width="6.42578125" style="3" customWidth="1"/>
    <col min="14591" max="14591" width="6.28515625" style="3" customWidth="1"/>
    <col min="14592" max="14592" width="13.28515625" style="3" customWidth="1"/>
    <col min="14593" max="14593" width="12.5703125" style="3" customWidth="1"/>
    <col min="14594" max="14594" width="10.42578125" style="3" customWidth="1"/>
    <col min="14595" max="14595" width="13.28515625" style="3" customWidth="1"/>
    <col min="14596" max="14596" width="8" style="3" customWidth="1"/>
    <col min="14597" max="14597" width="10.85546875" style="3" customWidth="1"/>
    <col min="14598" max="14598" width="6.5703125" style="3" customWidth="1"/>
    <col min="14599" max="14599" width="28.140625" style="3" customWidth="1"/>
    <col min="14600" max="14600" width="8.7109375" style="3" customWidth="1"/>
    <col min="14601" max="14845" width="11.5703125" style="3"/>
    <col min="14846" max="14846" width="6.42578125" style="3" customWidth="1"/>
    <col min="14847" max="14847" width="6.28515625" style="3" customWidth="1"/>
    <col min="14848" max="14848" width="13.28515625" style="3" customWidth="1"/>
    <col min="14849" max="14849" width="12.5703125" style="3" customWidth="1"/>
    <col min="14850" max="14850" width="10.42578125" style="3" customWidth="1"/>
    <col min="14851" max="14851" width="13.28515625" style="3" customWidth="1"/>
    <col min="14852" max="14852" width="8" style="3" customWidth="1"/>
    <col min="14853" max="14853" width="10.85546875" style="3" customWidth="1"/>
    <col min="14854" max="14854" width="6.5703125" style="3" customWidth="1"/>
    <col min="14855" max="14855" width="28.140625" style="3" customWidth="1"/>
    <col min="14856" max="14856" width="8.7109375" style="3" customWidth="1"/>
    <col min="14857" max="15101" width="11.5703125" style="3"/>
    <col min="15102" max="15102" width="6.42578125" style="3" customWidth="1"/>
    <col min="15103" max="15103" width="6.28515625" style="3" customWidth="1"/>
    <col min="15104" max="15104" width="13.28515625" style="3" customWidth="1"/>
    <col min="15105" max="15105" width="12.5703125" style="3" customWidth="1"/>
    <col min="15106" max="15106" width="10.42578125" style="3" customWidth="1"/>
    <col min="15107" max="15107" width="13.28515625" style="3" customWidth="1"/>
    <col min="15108" max="15108" width="8" style="3" customWidth="1"/>
    <col min="15109" max="15109" width="10.85546875" style="3" customWidth="1"/>
    <col min="15110" max="15110" width="6.5703125" style="3" customWidth="1"/>
    <col min="15111" max="15111" width="28.140625" style="3" customWidth="1"/>
    <col min="15112" max="15112" width="8.7109375" style="3" customWidth="1"/>
    <col min="15113" max="15357" width="11.5703125" style="3"/>
    <col min="15358" max="15358" width="6.42578125" style="3" customWidth="1"/>
    <col min="15359" max="15359" width="6.28515625" style="3" customWidth="1"/>
    <col min="15360" max="15360" width="13.28515625" style="3" customWidth="1"/>
    <col min="15361" max="15361" width="12.5703125" style="3" customWidth="1"/>
    <col min="15362" max="15362" width="10.42578125" style="3" customWidth="1"/>
    <col min="15363" max="15363" width="13.28515625" style="3" customWidth="1"/>
    <col min="15364" max="15364" width="8" style="3" customWidth="1"/>
    <col min="15365" max="15365" width="10.85546875" style="3" customWidth="1"/>
    <col min="15366" max="15366" width="6.5703125" style="3" customWidth="1"/>
    <col min="15367" max="15367" width="28.140625" style="3" customWidth="1"/>
    <col min="15368" max="15368" width="8.7109375" style="3" customWidth="1"/>
    <col min="15369" max="15613" width="11.5703125" style="3"/>
    <col min="15614" max="15614" width="6.42578125" style="3" customWidth="1"/>
    <col min="15615" max="15615" width="6.28515625" style="3" customWidth="1"/>
    <col min="15616" max="15616" width="13.28515625" style="3" customWidth="1"/>
    <col min="15617" max="15617" width="12.5703125" style="3" customWidth="1"/>
    <col min="15618" max="15618" width="10.42578125" style="3" customWidth="1"/>
    <col min="15619" max="15619" width="13.28515625" style="3" customWidth="1"/>
    <col min="15620" max="15620" width="8" style="3" customWidth="1"/>
    <col min="15621" max="15621" width="10.85546875" style="3" customWidth="1"/>
    <col min="15622" max="15622" width="6.5703125" style="3" customWidth="1"/>
    <col min="15623" max="15623" width="28.140625" style="3" customWidth="1"/>
    <col min="15624" max="15624" width="8.7109375" style="3" customWidth="1"/>
    <col min="15625" max="15869" width="11.5703125" style="3"/>
    <col min="15870" max="15870" width="6.42578125" style="3" customWidth="1"/>
    <col min="15871" max="15871" width="6.28515625" style="3" customWidth="1"/>
    <col min="15872" max="15872" width="13.28515625" style="3" customWidth="1"/>
    <col min="15873" max="15873" width="12.5703125" style="3" customWidth="1"/>
    <col min="15874" max="15874" width="10.42578125" style="3" customWidth="1"/>
    <col min="15875" max="15875" width="13.28515625" style="3" customWidth="1"/>
    <col min="15876" max="15876" width="8" style="3" customWidth="1"/>
    <col min="15877" max="15877" width="10.85546875" style="3" customWidth="1"/>
    <col min="15878" max="15878" width="6.5703125" style="3" customWidth="1"/>
    <col min="15879" max="15879" width="28.140625" style="3" customWidth="1"/>
    <col min="15880" max="15880" width="8.7109375" style="3" customWidth="1"/>
    <col min="15881" max="16125" width="11.5703125" style="3"/>
    <col min="16126" max="16126" width="6.42578125" style="3" customWidth="1"/>
    <col min="16127" max="16127" width="6.28515625" style="3" customWidth="1"/>
    <col min="16128" max="16128" width="13.28515625" style="3" customWidth="1"/>
    <col min="16129" max="16129" width="12.5703125" style="3" customWidth="1"/>
    <col min="16130" max="16130" width="10.42578125" style="3" customWidth="1"/>
    <col min="16131" max="16131" width="13.28515625" style="3" customWidth="1"/>
    <col min="16132" max="16132" width="8" style="3" customWidth="1"/>
    <col min="16133" max="16133" width="10.85546875" style="3" customWidth="1"/>
    <col min="16134" max="16134" width="6.5703125" style="3" customWidth="1"/>
    <col min="16135" max="16135" width="28.140625" style="3" customWidth="1"/>
    <col min="16136" max="16136" width="8.7109375" style="3" customWidth="1"/>
    <col min="16137" max="16384" width="11.5703125" style="3"/>
  </cols>
  <sheetData>
    <row r="1" spans="1:29" ht="17.25" customHeight="1">
      <c r="A1" s="1"/>
      <c r="B1" s="2"/>
      <c r="C1" s="33" t="s">
        <v>0</v>
      </c>
      <c r="D1" s="33"/>
      <c r="E1" s="33"/>
      <c r="F1" s="33"/>
      <c r="G1" s="33"/>
      <c r="H1" s="33"/>
    </row>
    <row r="2" spans="1:29" ht="17.25" customHeight="1">
      <c r="A2" s="1"/>
      <c r="B2" s="2"/>
      <c r="C2" s="33" t="s">
        <v>1</v>
      </c>
      <c r="D2" s="33"/>
      <c r="E2" s="33"/>
      <c r="F2" s="33"/>
      <c r="G2" s="33"/>
      <c r="H2" s="33"/>
    </row>
    <row r="3" spans="1:29" ht="17.25" customHeight="1">
      <c r="A3" s="1"/>
      <c r="B3" s="2"/>
      <c r="C3" s="33" t="s">
        <v>2</v>
      </c>
      <c r="D3" s="33"/>
      <c r="E3" s="33"/>
      <c r="F3" s="33"/>
      <c r="G3" s="33"/>
      <c r="H3" s="33"/>
    </row>
    <row r="4" spans="1:29" ht="20.25" customHeight="1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9" ht="23.1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9" ht="23.1" customHeight="1">
      <c r="A6" s="26" t="s">
        <v>88</v>
      </c>
      <c r="B6" s="26"/>
      <c r="C6" s="26"/>
      <c r="D6" s="26"/>
      <c r="E6" s="26"/>
      <c r="F6" s="4"/>
      <c r="G6" s="4"/>
      <c r="H6" s="4"/>
      <c r="Q6" s="27" t="s">
        <v>4</v>
      </c>
      <c r="R6" s="27"/>
      <c r="S6" s="27"/>
      <c r="T6" s="27"/>
      <c r="U6" s="27"/>
    </row>
    <row r="7" spans="1:29" s="5" customFormat="1" ht="23.25" customHeight="1">
      <c r="A7" s="28" t="s">
        <v>5</v>
      </c>
      <c r="B7" s="28" t="s">
        <v>6</v>
      </c>
      <c r="C7" s="28" t="s">
        <v>7</v>
      </c>
      <c r="D7" s="28" t="s">
        <v>8</v>
      </c>
      <c r="E7" s="29" t="s">
        <v>9</v>
      </c>
      <c r="F7" s="29" t="s">
        <v>10</v>
      </c>
      <c r="G7" s="29" t="s">
        <v>11</v>
      </c>
      <c r="H7" s="32" t="s">
        <v>49</v>
      </c>
      <c r="I7" s="32"/>
      <c r="J7" s="32"/>
      <c r="K7" s="32"/>
      <c r="L7" s="32" t="s">
        <v>119</v>
      </c>
      <c r="M7" s="32"/>
      <c r="N7" s="32"/>
      <c r="O7" s="32"/>
      <c r="P7" s="32" t="s">
        <v>120</v>
      </c>
      <c r="Q7" s="32"/>
      <c r="R7" s="32"/>
      <c r="S7" s="32"/>
      <c r="T7" s="32" t="s">
        <v>121</v>
      </c>
      <c r="U7" s="32"/>
      <c r="V7" s="32"/>
      <c r="W7" s="32"/>
      <c r="X7" s="32" t="s">
        <v>122</v>
      </c>
      <c r="Y7" s="32"/>
      <c r="Z7" s="32"/>
      <c r="AA7" s="32"/>
      <c r="AB7" s="38" t="s">
        <v>12</v>
      </c>
      <c r="AC7" s="39" t="s">
        <v>59</v>
      </c>
    </row>
    <row r="8" spans="1:29" s="5" customFormat="1" ht="15.75" customHeight="1">
      <c r="A8" s="28"/>
      <c r="B8" s="28"/>
      <c r="C8" s="28"/>
      <c r="D8" s="28"/>
      <c r="E8" s="30"/>
      <c r="F8" s="30"/>
      <c r="G8" s="30"/>
      <c r="H8" s="36" t="s">
        <v>13</v>
      </c>
      <c r="I8" s="36"/>
      <c r="J8" s="36" t="s">
        <v>14</v>
      </c>
      <c r="K8" s="36"/>
      <c r="L8" s="36" t="s">
        <v>13</v>
      </c>
      <c r="M8" s="36"/>
      <c r="N8" s="36" t="s">
        <v>14</v>
      </c>
      <c r="O8" s="36"/>
      <c r="P8" s="36" t="s">
        <v>13</v>
      </c>
      <c r="Q8" s="36"/>
      <c r="R8" s="36" t="s">
        <v>14</v>
      </c>
      <c r="S8" s="36"/>
      <c r="T8" s="36" t="s">
        <v>13</v>
      </c>
      <c r="U8" s="36"/>
      <c r="V8" s="36" t="s">
        <v>14</v>
      </c>
      <c r="W8" s="36"/>
      <c r="X8" s="36" t="s">
        <v>13</v>
      </c>
      <c r="Y8" s="36"/>
      <c r="Z8" s="36" t="s">
        <v>14</v>
      </c>
      <c r="AA8" s="36"/>
      <c r="AB8" s="38"/>
      <c r="AC8" s="39"/>
    </row>
    <row r="9" spans="1:29" s="5" customFormat="1" ht="18" customHeight="1">
      <c r="A9" s="28"/>
      <c r="B9" s="28"/>
      <c r="C9" s="28"/>
      <c r="D9" s="28"/>
      <c r="E9" s="31"/>
      <c r="F9" s="31"/>
      <c r="G9" s="31"/>
      <c r="H9" s="6" t="s">
        <v>15</v>
      </c>
      <c r="I9" s="6" t="s">
        <v>16</v>
      </c>
      <c r="J9" s="6" t="s">
        <v>15</v>
      </c>
      <c r="K9" s="6" t="s">
        <v>16</v>
      </c>
      <c r="L9" s="6" t="s">
        <v>15</v>
      </c>
      <c r="M9" s="6" t="s">
        <v>16</v>
      </c>
      <c r="N9" s="6" t="s">
        <v>15</v>
      </c>
      <c r="O9" s="6" t="s">
        <v>16</v>
      </c>
      <c r="P9" s="6" t="s">
        <v>15</v>
      </c>
      <c r="Q9" s="6" t="s">
        <v>16</v>
      </c>
      <c r="R9" s="6" t="s">
        <v>15</v>
      </c>
      <c r="S9" s="6" t="s">
        <v>16</v>
      </c>
      <c r="T9" s="6" t="s">
        <v>15</v>
      </c>
      <c r="U9" s="6" t="s">
        <v>16</v>
      </c>
      <c r="V9" s="6" t="s">
        <v>15</v>
      </c>
      <c r="W9" s="6" t="s">
        <v>16</v>
      </c>
      <c r="X9" s="6" t="s">
        <v>15</v>
      </c>
      <c r="Y9" s="6" t="s">
        <v>16</v>
      </c>
      <c r="Z9" s="6" t="s">
        <v>15</v>
      </c>
      <c r="AA9" s="6" t="s">
        <v>16</v>
      </c>
      <c r="AB9" s="38"/>
      <c r="AC9" s="39"/>
    </row>
    <row r="10" spans="1:29" s="5" customFormat="1" ht="18" customHeight="1">
      <c r="A10" s="7">
        <v>1</v>
      </c>
      <c r="B10" s="8">
        <v>59</v>
      </c>
      <c r="C10" s="9" t="s">
        <v>89</v>
      </c>
      <c r="D10" s="9" t="s">
        <v>34</v>
      </c>
      <c r="E10" s="9" t="s">
        <v>19</v>
      </c>
      <c r="F10" s="10" t="s">
        <v>61</v>
      </c>
      <c r="G10" s="10" t="s">
        <v>20</v>
      </c>
      <c r="H10" s="12">
        <v>1</v>
      </c>
      <c r="I10" s="12">
        <v>50</v>
      </c>
      <c r="J10" s="12">
        <v>1</v>
      </c>
      <c r="K10" s="12">
        <v>50</v>
      </c>
      <c r="L10" s="12"/>
      <c r="M10" s="12"/>
      <c r="N10" s="12"/>
      <c r="O10" s="12"/>
      <c r="P10" s="12"/>
      <c r="Q10" s="12"/>
      <c r="R10" s="12"/>
      <c r="S10" s="12"/>
      <c r="T10" s="41"/>
      <c r="U10" s="41"/>
      <c r="V10" s="13"/>
      <c r="W10" s="13"/>
      <c r="X10" s="12">
        <v>2</v>
      </c>
      <c r="Y10" s="6">
        <v>1</v>
      </c>
      <c r="Z10" s="12">
        <v>1</v>
      </c>
      <c r="AA10" s="12">
        <v>20</v>
      </c>
      <c r="AB10" s="24">
        <f>I10+K10+Y10+AA10</f>
        <v>121</v>
      </c>
      <c r="AC10" s="23">
        <v>1</v>
      </c>
    </row>
    <row r="11" spans="1:29" s="5" customFormat="1" ht="18" customHeight="1">
      <c r="A11" s="7">
        <v>2</v>
      </c>
      <c r="B11" s="8">
        <v>2</v>
      </c>
      <c r="C11" s="9" t="s">
        <v>90</v>
      </c>
      <c r="D11" s="9" t="s">
        <v>53</v>
      </c>
      <c r="E11" s="9" t="s">
        <v>19</v>
      </c>
      <c r="F11" s="10" t="s">
        <v>61</v>
      </c>
      <c r="G11" s="10" t="s">
        <v>20</v>
      </c>
      <c r="H11" s="12">
        <v>2</v>
      </c>
      <c r="I11" s="12">
        <v>34</v>
      </c>
      <c r="J11" s="12">
        <v>2</v>
      </c>
      <c r="K11" s="12">
        <v>34</v>
      </c>
      <c r="L11" s="12">
        <v>2</v>
      </c>
      <c r="M11" s="12">
        <v>14</v>
      </c>
      <c r="N11" s="12">
        <v>1</v>
      </c>
      <c r="O11" s="12">
        <v>30</v>
      </c>
      <c r="P11" s="12">
        <v>3</v>
      </c>
      <c r="Q11" s="12">
        <v>1</v>
      </c>
      <c r="R11" s="12" t="s">
        <v>38</v>
      </c>
      <c r="S11" s="12">
        <v>0</v>
      </c>
      <c r="T11" s="41"/>
      <c r="U11" s="41"/>
      <c r="V11" s="13"/>
      <c r="W11" s="13"/>
      <c r="X11" s="12"/>
      <c r="Y11" s="6"/>
      <c r="Z11" s="6"/>
      <c r="AA11" s="6"/>
      <c r="AB11" s="24">
        <f>I11+K11+M11+O11+Q11</f>
        <v>113</v>
      </c>
      <c r="AC11" s="23">
        <v>2</v>
      </c>
    </row>
    <row r="12" spans="1:29" s="5" customFormat="1" ht="18" customHeight="1">
      <c r="A12" s="7">
        <v>3</v>
      </c>
      <c r="B12" s="8">
        <v>22</v>
      </c>
      <c r="C12" s="9" t="s">
        <v>91</v>
      </c>
      <c r="D12" s="9" t="s">
        <v>23</v>
      </c>
      <c r="E12" s="9" t="s">
        <v>94</v>
      </c>
      <c r="F12" s="10" t="s">
        <v>61</v>
      </c>
      <c r="G12" s="10" t="s">
        <v>20</v>
      </c>
      <c r="H12" s="12">
        <v>3</v>
      </c>
      <c r="I12" s="12">
        <v>21</v>
      </c>
      <c r="J12" s="12">
        <v>3</v>
      </c>
      <c r="K12" s="12">
        <v>21</v>
      </c>
      <c r="L12" s="12">
        <v>1</v>
      </c>
      <c r="M12" s="12">
        <v>30</v>
      </c>
      <c r="N12" s="12" t="s">
        <v>38</v>
      </c>
      <c r="O12" s="12">
        <v>0</v>
      </c>
      <c r="P12" s="12"/>
      <c r="Q12" s="12"/>
      <c r="R12" s="12"/>
      <c r="S12" s="12"/>
      <c r="T12" s="41"/>
      <c r="U12" s="41"/>
      <c r="V12" s="13"/>
      <c r="W12" s="13"/>
      <c r="X12" s="12"/>
      <c r="Y12" s="6"/>
      <c r="Z12" s="6"/>
      <c r="AA12" s="6"/>
      <c r="AB12" s="24">
        <f>I12+K12+M12</f>
        <v>72</v>
      </c>
      <c r="AC12" s="23">
        <v>3</v>
      </c>
    </row>
    <row r="13" spans="1:29" s="5" customFormat="1" ht="18" customHeight="1">
      <c r="A13" s="7">
        <v>4</v>
      </c>
      <c r="B13" s="8">
        <v>32</v>
      </c>
      <c r="C13" s="18" t="s">
        <v>31</v>
      </c>
      <c r="D13" s="18" t="s">
        <v>53</v>
      </c>
      <c r="E13" s="18" t="s">
        <v>19</v>
      </c>
      <c r="F13" s="10" t="s">
        <v>61</v>
      </c>
      <c r="G13" s="10" t="s">
        <v>20</v>
      </c>
      <c r="H13" s="12">
        <v>5</v>
      </c>
      <c r="I13" s="12">
        <v>1</v>
      </c>
      <c r="J13" s="12" t="s">
        <v>38</v>
      </c>
      <c r="K13" s="12">
        <v>0</v>
      </c>
      <c r="L13" s="12"/>
      <c r="M13" s="12"/>
      <c r="N13" s="12"/>
      <c r="O13" s="12"/>
      <c r="P13" s="12">
        <v>1</v>
      </c>
      <c r="Q13" s="12">
        <v>30</v>
      </c>
      <c r="R13" s="12">
        <v>1</v>
      </c>
      <c r="S13" s="12">
        <v>40</v>
      </c>
      <c r="T13" s="41"/>
      <c r="U13" s="41"/>
      <c r="V13" s="13"/>
      <c r="W13" s="13"/>
      <c r="X13" s="12"/>
      <c r="Y13" s="6"/>
      <c r="Z13" s="6"/>
      <c r="AA13" s="6"/>
      <c r="AB13" s="24">
        <f>I13+Q13+S13</f>
        <v>71</v>
      </c>
      <c r="AC13" s="23">
        <v>4</v>
      </c>
    </row>
    <row r="14" spans="1:29" s="5" customFormat="1" ht="18" customHeight="1">
      <c r="A14" s="7">
        <v>5</v>
      </c>
      <c r="B14" s="6">
        <v>4</v>
      </c>
      <c r="C14" s="18" t="s">
        <v>133</v>
      </c>
      <c r="D14" s="18" t="s">
        <v>27</v>
      </c>
      <c r="E14" s="18" t="s">
        <v>19</v>
      </c>
      <c r="F14" s="6" t="s">
        <v>61</v>
      </c>
      <c r="G14" s="6" t="s">
        <v>20</v>
      </c>
      <c r="H14" s="20"/>
      <c r="I14" s="20"/>
      <c r="J14" s="40"/>
      <c r="K14" s="40"/>
      <c r="L14" s="40"/>
      <c r="M14" s="40"/>
      <c r="N14" s="40"/>
      <c r="O14" s="40"/>
      <c r="P14" s="12">
        <v>2</v>
      </c>
      <c r="Q14" s="12">
        <v>14</v>
      </c>
      <c r="R14" s="12">
        <v>2</v>
      </c>
      <c r="S14" s="12">
        <v>24</v>
      </c>
      <c r="T14" s="42"/>
      <c r="U14" s="42"/>
      <c r="V14" s="15"/>
      <c r="W14" s="15"/>
      <c r="X14" s="6">
        <v>1</v>
      </c>
      <c r="Y14" s="6">
        <v>20</v>
      </c>
      <c r="Z14" s="6">
        <v>2</v>
      </c>
      <c r="AA14" s="6">
        <v>1</v>
      </c>
      <c r="AB14" s="24">
        <f>Q14+S14+Y14+AA14</f>
        <v>59</v>
      </c>
      <c r="AC14" s="23">
        <v>5</v>
      </c>
    </row>
    <row r="15" spans="1:29" ht="19.5" customHeight="1">
      <c r="A15" s="6">
        <v>6</v>
      </c>
      <c r="B15" s="6">
        <v>4</v>
      </c>
      <c r="C15" s="18" t="s">
        <v>128</v>
      </c>
      <c r="D15" s="18" t="s">
        <v>129</v>
      </c>
      <c r="E15" s="18" t="s">
        <v>19</v>
      </c>
      <c r="F15" s="6" t="s">
        <v>61</v>
      </c>
      <c r="G15" s="6" t="s">
        <v>20</v>
      </c>
      <c r="H15" s="6"/>
      <c r="I15" s="6"/>
      <c r="J15" s="12"/>
      <c r="K15" s="12"/>
      <c r="L15" s="12">
        <v>3</v>
      </c>
      <c r="M15" s="12">
        <v>1</v>
      </c>
      <c r="N15" s="12">
        <v>2</v>
      </c>
      <c r="O15" s="12">
        <v>14</v>
      </c>
      <c r="P15" s="12"/>
      <c r="Q15" s="12"/>
      <c r="R15" s="12"/>
      <c r="S15" s="12"/>
      <c r="T15" s="42"/>
      <c r="U15" s="42"/>
      <c r="V15" s="15"/>
      <c r="W15" s="15"/>
      <c r="X15" s="6"/>
      <c r="Y15" s="6"/>
      <c r="Z15" s="6"/>
      <c r="AA15" s="6"/>
      <c r="AB15" s="24">
        <f>M15+O15</f>
        <v>15</v>
      </c>
      <c r="AC15" s="23">
        <v>6</v>
      </c>
    </row>
    <row r="16" spans="1:29" ht="18" customHeight="1">
      <c r="A16" s="6">
        <v>7</v>
      </c>
      <c r="B16" s="8">
        <v>21</v>
      </c>
      <c r="C16" s="9" t="s">
        <v>92</v>
      </c>
      <c r="D16" s="9" t="s">
        <v>93</v>
      </c>
      <c r="E16" s="9" t="s">
        <v>95</v>
      </c>
      <c r="F16" s="10" t="s">
        <v>61</v>
      </c>
      <c r="G16" s="10" t="s">
        <v>20</v>
      </c>
      <c r="H16" s="12">
        <v>4</v>
      </c>
      <c r="I16" s="12">
        <v>10</v>
      </c>
      <c r="J16" s="12" t="s">
        <v>38</v>
      </c>
      <c r="K16" s="12">
        <v>0</v>
      </c>
      <c r="L16" s="12" t="s">
        <v>38</v>
      </c>
      <c r="M16" s="12">
        <v>0</v>
      </c>
      <c r="N16" s="12">
        <v>3</v>
      </c>
      <c r="O16" s="12">
        <v>1</v>
      </c>
      <c r="P16" s="12"/>
      <c r="Q16" s="12"/>
      <c r="R16" s="12"/>
      <c r="S16" s="12"/>
      <c r="T16" s="41"/>
      <c r="U16" s="41"/>
      <c r="V16" s="13"/>
      <c r="W16" s="13"/>
      <c r="X16" s="12"/>
      <c r="Y16" s="6"/>
      <c r="Z16" s="6"/>
      <c r="AA16" s="6"/>
      <c r="AB16" s="24">
        <f>I16+O16</f>
        <v>11</v>
      </c>
      <c r="AC16" s="23">
        <v>7</v>
      </c>
    </row>
    <row r="17" spans="1:29" ht="18" customHeight="1">
      <c r="A17" s="6">
        <v>8</v>
      </c>
      <c r="B17" s="6">
        <v>64</v>
      </c>
      <c r="C17" s="18" t="s">
        <v>147</v>
      </c>
      <c r="D17" s="18" t="s">
        <v>134</v>
      </c>
      <c r="E17" s="18" t="s">
        <v>19</v>
      </c>
      <c r="F17" s="6" t="s">
        <v>61</v>
      </c>
      <c r="G17" s="6" t="s">
        <v>20</v>
      </c>
      <c r="H17" s="20"/>
      <c r="I17" s="20"/>
      <c r="J17" s="40"/>
      <c r="K17" s="40"/>
      <c r="L17" s="40"/>
      <c r="M17" s="40"/>
      <c r="N17" s="40"/>
      <c r="O17" s="40"/>
      <c r="P17" s="12" t="s">
        <v>38</v>
      </c>
      <c r="Q17" s="12">
        <v>0</v>
      </c>
      <c r="R17" s="12">
        <v>3</v>
      </c>
      <c r="S17" s="12">
        <v>11</v>
      </c>
      <c r="T17" s="42"/>
      <c r="U17" s="42"/>
      <c r="V17" s="15"/>
      <c r="W17" s="15"/>
      <c r="X17" s="6"/>
      <c r="Y17" s="6"/>
      <c r="Z17" s="6"/>
      <c r="AA17" s="6"/>
      <c r="AB17" s="24">
        <v>11</v>
      </c>
      <c r="AC17" s="23">
        <v>8</v>
      </c>
    </row>
    <row r="18" spans="1:29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29">
      <c r="A19" s="37" t="s">
        <v>43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29">
      <c r="A20" s="37" t="s">
        <v>46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29">
      <c r="A21" s="37" t="s">
        <v>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29">
      <c r="A22" s="37" t="s">
        <v>44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29" ht="10.5" customHeight="1">
      <c r="A23" s="37" t="s">
        <v>45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</sheetData>
  <mergeCells count="37">
    <mergeCell ref="F7:F9"/>
    <mergeCell ref="C1:H1"/>
    <mergeCell ref="C2:H2"/>
    <mergeCell ref="C3:H3"/>
    <mergeCell ref="A4:V4"/>
    <mergeCell ref="A5:V5"/>
    <mergeCell ref="A6:E6"/>
    <mergeCell ref="Q6:U6"/>
    <mergeCell ref="A7:A9"/>
    <mergeCell ref="B7:B9"/>
    <mergeCell ref="C7:C9"/>
    <mergeCell ref="D7:D9"/>
    <mergeCell ref="E7:E9"/>
    <mergeCell ref="G7:G9"/>
    <mergeCell ref="H7:K7"/>
    <mergeCell ref="L7:O7"/>
    <mergeCell ref="T7:W7"/>
    <mergeCell ref="X7:AA7"/>
    <mergeCell ref="AB7:AB9"/>
    <mergeCell ref="AC7:AC9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P7:S7"/>
    <mergeCell ref="A21:O21"/>
    <mergeCell ref="A22:O22"/>
    <mergeCell ref="A23:O23"/>
    <mergeCell ref="A18:O18"/>
    <mergeCell ref="A19:O19"/>
    <mergeCell ref="A20:O2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topLeftCell="A4" workbookViewId="0">
      <selection activeCell="X19" sqref="P12:X19"/>
    </sheetView>
  </sheetViews>
  <sheetFormatPr defaultColWidth="11.5703125" defaultRowHeight="12.75"/>
  <cols>
    <col min="1" max="1" width="5" style="11" customWidth="1"/>
    <col min="2" max="2" width="5.140625" style="3" customWidth="1"/>
    <col min="3" max="3" width="10.85546875" style="3" customWidth="1"/>
    <col min="4" max="4" width="9.7109375" style="3" customWidth="1"/>
    <col min="5" max="5" width="13.42578125" style="3" customWidth="1"/>
    <col min="6" max="6" width="7.42578125" style="11" customWidth="1"/>
    <col min="7" max="7" width="11.42578125" style="11" customWidth="1"/>
    <col min="8" max="8" width="3.7109375" style="11" customWidth="1"/>
    <col min="9" max="27" width="3.7109375" style="3" customWidth="1"/>
    <col min="28" max="28" width="5.7109375" style="3" customWidth="1"/>
    <col min="29" max="29" width="10.85546875" style="3" customWidth="1"/>
    <col min="30" max="31" width="3.7109375" style="3" customWidth="1"/>
    <col min="32" max="32" width="5.5703125" style="3" customWidth="1"/>
    <col min="33" max="253" width="11.5703125" style="3"/>
    <col min="254" max="254" width="6.42578125" style="3" customWidth="1"/>
    <col min="255" max="255" width="6.28515625" style="3" customWidth="1"/>
    <col min="256" max="256" width="13.28515625" style="3" customWidth="1"/>
    <col min="257" max="257" width="12.5703125" style="3" customWidth="1"/>
    <col min="258" max="258" width="10.42578125" style="3" customWidth="1"/>
    <col min="259" max="259" width="13.28515625" style="3" customWidth="1"/>
    <col min="260" max="260" width="8" style="3" customWidth="1"/>
    <col min="261" max="261" width="10.85546875" style="3" customWidth="1"/>
    <col min="262" max="262" width="6.5703125" style="3" customWidth="1"/>
    <col min="263" max="263" width="28.140625" style="3" customWidth="1"/>
    <col min="264" max="264" width="8.7109375" style="3" customWidth="1"/>
    <col min="265" max="509" width="11.5703125" style="3"/>
    <col min="510" max="510" width="6.42578125" style="3" customWidth="1"/>
    <col min="511" max="511" width="6.28515625" style="3" customWidth="1"/>
    <col min="512" max="512" width="13.28515625" style="3" customWidth="1"/>
    <col min="513" max="513" width="12.5703125" style="3" customWidth="1"/>
    <col min="514" max="514" width="10.42578125" style="3" customWidth="1"/>
    <col min="515" max="515" width="13.28515625" style="3" customWidth="1"/>
    <col min="516" max="516" width="8" style="3" customWidth="1"/>
    <col min="517" max="517" width="10.85546875" style="3" customWidth="1"/>
    <col min="518" max="518" width="6.5703125" style="3" customWidth="1"/>
    <col min="519" max="519" width="28.140625" style="3" customWidth="1"/>
    <col min="520" max="520" width="8.7109375" style="3" customWidth="1"/>
    <col min="521" max="765" width="11.5703125" style="3"/>
    <col min="766" max="766" width="6.42578125" style="3" customWidth="1"/>
    <col min="767" max="767" width="6.28515625" style="3" customWidth="1"/>
    <col min="768" max="768" width="13.28515625" style="3" customWidth="1"/>
    <col min="769" max="769" width="12.5703125" style="3" customWidth="1"/>
    <col min="770" max="770" width="10.42578125" style="3" customWidth="1"/>
    <col min="771" max="771" width="13.28515625" style="3" customWidth="1"/>
    <col min="772" max="772" width="8" style="3" customWidth="1"/>
    <col min="773" max="773" width="10.85546875" style="3" customWidth="1"/>
    <col min="774" max="774" width="6.5703125" style="3" customWidth="1"/>
    <col min="775" max="775" width="28.140625" style="3" customWidth="1"/>
    <col min="776" max="776" width="8.7109375" style="3" customWidth="1"/>
    <col min="777" max="1021" width="11.5703125" style="3"/>
    <col min="1022" max="1022" width="6.42578125" style="3" customWidth="1"/>
    <col min="1023" max="1023" width="6.28515625" style="3" customWidth="1"/>
    <col min="1024" max="1024" width="13.28515625" style="3" customWidth="1"/>
    <col min="1025" max="1025" width="12.5703125" style="3" customWidth="1"/>
    <col min="1026" max="1026" width="10.42578125" style="3" customWidth="1"/>
    <col min="1027" max="1027" width="13.28515625" style="3" customWidth="1"/>
    <col min="1028" max="1028" width="8" style="3" customWidth="1"/>
    <col min="1029" max="1029" width="10.85546875" style="3" customWidth="1"/>
    <col min="1030" max="1030" width="6.5703125" style="3" customWidth="1"/>
    <col min="1031" max="1031" width="28.140625" style="3" customWidth="1"/>
    <col min="1032" max="1032" width="8.7109375" style="3" customWidth="1"/>
    <col min="1033" max="1277" width="11.5703125" style="3"/>
    <col min="1278" max="1278" width="6.42578125" style="3" customWidth="1"/>
    <col min="1279" max="1279" width="6.28515625" style="3" customWidth="1"/>
    <col min="1280" max="1280" width="13.28515625" style="3" customWidth="1"/>
    <col min="1281" max="1281" width="12.5703125" style="3" customWidth="1"/>
    <col min="1282" max="1282" width="10.42578125" style="3" customWidth="1"/>
    <col min="1283" max="1283" width="13.28515625" style="3" customWidth="1"/>
    <col min="1284" max="1284" width="8" style="3" customWidth="1"/>
    <col min="1285" max="1285" width="10.85546875" style="3" customWidth="1"/>
    <col min="1286" max="1286" width="6.5703125" style="3" customWidth="1"/>
    <col min="1287" max="1287" width="28.140625" style="3" customWidth="1"/>
    <col min="1288" max="1288" width="8.7109375" style="3" customWidth="1"/>
    <col min="1289" max="1533" width="11.5703125" style="3"/>
    <col min="1534" max="1534" width="6.42578125" style="3" customWidth="1"/>
    <col min="1535" max="1535" width="6.28515625" style="3" customWidth="1"/>
    <col min="1536" max="1536" width="13.28515625" style="3" customWidth="1"/>
    <col min="1537" max="1537" width="12.5703125" style="3" customWidth="1"/>
    <col min="1538" max="1538" width="10.42578125" style="3" customWidth="1"/>
    <col min="1539" max="1539" width="13.28515625" style="3" customWidth="1"/>
    <col min="1540" max="1540" width="8" style="3" customWidth="1"/>
    <col min="1541" max="1541" width="10.85546875" style="3" customWidth="1"/>
    <col min="1542" max="1542" width="6.5703125" style="3" customWidth="1"/>
    <col min="1543" max="1543" width="28.140625" style="3" customWidth="1"/>
    <col min="1544" max="1544" width="8.7109375" style="3" customWidth="1"/>
    <col min="1545" max="1789" width="11.5703125" style="3"/>
    <col min="1790" max="1790" width="6.42578125" style="3" customWidth="1"/>
    <col min="1791" max="1791" width="6.28515625" style="3" customWidth="1"/>
    <col min="1792" max="1792" width="13.28515625" style="3" customWidth="1"/>
    <col min="1793" max="1793" width="12.5703125" style="3" customWidth="1"/>
    <col min="1794" max="1794" width="10.42578125" style="3" customWidth="1"/>
    <col min="1795" max="1795" width="13.28515625" style="3" customWidth="1"/>
    <col min="1796" max="1796" width="8" style="3" customWidth="1"/>
    <col min="1797" max="1797" width="10.85546875" style="3" customWidth="1"/>
    <col min="1798" max="1798" width="6.5703125" style="3" customWidth="1"/>
    <col min="1799" max="1799" width="28.140625" style="3" customWidth="1"/>
    <col min="1800" max="1800" width="8.7109375" style="3" customWidth="1"/>
    <col min="1801" max="2045" width="11.5703125" style="3"/>
    <col min="2046" max="2046" width="6.42578125" style="3" customWidth="1"/>
    <col min="2047" max="2047" width="6.28515625" style="3" customWidth="1"/>
    <col min="2048" max="2048" width="13.28515625" style="3" customWidth="1"/>
    <col min="2049" max="2049" width="12.5703125" style="3" customWidth="1"/>
    <col min="2050" max="2050" width="10.42578125" style="3" customWidth="1"/>
    <col min="2051" max="2051" width="13.28515625" style="3" customWidth="1"/>
    <col min="2052" max="2052" width="8" style="3" customWidth="1"/>
    <col min="2053" max="2053" width="10.85546875" style="3" customWidth="1"/>
    <col min="2054" max="2054" width="6.5703125" style="3" customWidth="1"/>
    <col min="2055" max="2055" width="28.140625" style="3" customWidth="1"/>
    <col min="2056" max="2056" width="8.7109375" style="3" customWidth="1"/>
    <col min="2057" max="2301" width="11.5703125" style="3"/>
    <col min="2302" max="2302" width="6.42578125" style="3" customWidth="1"/>
    <col min="2303" max="2303" width="6.28515625" style="3" customWidth="1"/>
    <col min="2304" max="2304" width="13.28515625" style="3" customWidth="1"/>
    <col min="2305" max="2305" width="12.5703125" style="3" customWidth="1"/>
    <col min="2306" max="2306" width="10.42578125" style="3" customWidth="1"/>
    <col min="2307" max="2307" width="13.28515625" style="3" customWidth="1"/>
    <col min="2308" max="2308" width="8" style="3" customWidth="1"/>
    <col min="2309" max="2309" width="10.85546875" style="3" customWidth="1"/>
    <col min="2310" max="2310" width="6.5703125" style="3" customWidth="1"/>
    <col min="2311" max="2311" width="28.140625" style="3" customWidth="1"/>
    <col min="2312" max="2312" width="8.7109375" style="3" customWidth="1"/>
    <col min="2313" max="2557" width="11.5703125" style="3"/>
    <col min="2558" max="2558" width="6.42578125" style="3" customWidth="1"/>
    <col min="2559" max="2559" width="6.28515625" style="3" customWidth="1"/>
    <col min="2560" max="2560" width="13.28515625" style="3" customWidth="1"/>
    <col min="2561" max="2561" width="12.5703125" style="3" customWidth="1"/>
    <col min="2562" max="2562" width="10.42578125" style="3" customWidth="1"/>
    <col min="2563" max="2563" width="13.28515625" style="3" customWidth="1"/>
    <col min="2564" max="2564" width="8" style="3" customWidth="1"/>
    <col min="2565" max="2565" width="10.85546875" style="3" customWidth="1"/>
    <col min="2566" max="2566" width="6.5703125" style="3" customWidth="1"/>
    <col min="2567" max="2567" width="28.140625" style="3" customWidth="1"/>
    <col min="2568" max="2568" width="8.7109375" style="3" customWidth="1"/>
    <col min="2569" max="2813" width="11.5703125" style="3"/>
    <col min="2814" max="2814" width="6.42578125" style="3" customWidth="1"/>
    <col min="2815" max="2815" width="6.28515625" style="3" customWidth="1"/>
    <col min="2816" max="2816" width="13.28515625" style="3" customWidth="1"/>
    <col min="2817" max="2817" width="12.5703125" style="3" customWidth="1"/>
    <col min="2818" max="2818" width="10.42578125" style="3" customWidth="1"/>
    <col min="2819" max="2819" width="13.28515625" style="3" customWidth="1"/>
    <col min="2820" max="2820" width="8" style="3" customWidth="1"/>
    <col min="2821" max="2821" width="10.85546875" style="3" customWidth="1"/>
    <col min="2822" max="2822" width="6.5703125" style="3" customWidth="1"/>
    <col min="2823" max="2823" width="28.140625" style="3" customWidth="1"/>
    <col min="2824" max="2824" width="8.7109375" style="3" customWidth="1"/>
    <col min="2825" max="3069" width="11.5703125" style="3"/>
    <col min="3070" max="3070" width="6.42578125" style="3" customWidth="1"/>
    <col min="3071" max="3071" width="6.28515625" style="3" customWidth="1"/>
    <col min="3072" max="3072" width="13.28515625" style="3" customWidth="1"/>
    <col min="3073" max="3073" width="12.5703125" style="3" customWidth="1"/>
    <col min="3074" max="3074" width="10.42578125" style="3" customWidth="1"/>
    <col min="3075" max="3075" width="13.28515625" style="3" customWidth="1"/>
    <col min="3076" max="3076" width="8" style="3" customWidth="1"/>
    <col min="3077" max="3077" width="10.85546875" style="3" customWidth="1"/>
    <col min="3078" max="3078" width="6.5703125" style="3" customWidth="1"/>
    <col min="3079" max="3079" width="28.140625" style="3" customWidth="1"/>
    <col min="3080" max="3080" width="8.7109375" style="3" customWidth="1"/>
    <col min="3081" max="3325" width="11.5703125" style="3"/>
    <col min="3326" max="3326" width="6.42578125" style="3" customWidth="1"/>
    <col min="3327" max="3327" width="6.28515625" style="3" customWidth="1"/>
    <col min="3328" max="3328" width="13.28515625" style="3" customWidth="1"/>
    <col min="3329" max="3329" width="12.5703125" style="3" customWidth="1"/>
    <col min="3330" max="3330" width="10.42578125" style="3" customWidth="1"/>
    <col min="3331" max="3331" width="13.28515625" style="3" customWidth="1"/>
    <col min="3332" max="3332" width="8" style="3" customWidth="1"/>
    <col min="3333" max="3333" width="10.85546875" style="3" customWidth="1"/>
    <col min="3334" max="3334" width="6.5703125" style="3" customWidth="1"/>
    <col min="3335" max="3335" width="28.140625" style="3" customWidth="1"/>
    <col min="3336" max="3336" width="8.7109375" style="3" customWidth="1"/>
    <col min="3337" max="3581" width="11.5703125" style="3"/>
    <col min="3582" max="3582" width="6.42578125" style="3" customWidth="1"/>
    <col min="3583" max="3583" width="6.28515625" style="3" customWidth="1"/>
    <col min="3584" max="3584" width="13.28515625" style="3" customWidth="1"/>
    <col min="3585" max="3585" width="12.5703125" style="3" customWidth="1"/>
    <col min="3586" max="3586" width="10.42578125" style="3" customWidth="1"/>
    <col min="3587" max="3587" width="13.28515625" style="3" customWidth="1"/>
    <col min="3588" max="3588" width="8" style="3" customWidth="1"/>
    <col min="3589" max="3589" width="10.85546875" style="3" customWidth="1"/>
    <col min="3590" max="3590" width="6.5703125" style="3" customWidth="1"/>
    <col min="3591" max="3591" width="28.140625" style="3" customWidth="1"/>
    <col min="3592" max="3592" width="8.7109375" style="3" customWidth="1"/>
    <col min="3593" max="3837" width="11.5703125" style="3"/>
    <col min="3838" max="3838" width="6.42578125" style="3" customWidth="1"/>
    <col min="3839" max="3839" width="6.28515625" style="3" customWidth="1"/>
    <col min="3840" max="3840" width="13.28515625" style="3" customWidth="1"/>
    <col min="3841" max="3841" width="12.5703125" style="3" customWidth="1"/>
    <col min="3842" max="3842" width="10.42578125" style="3" customWidth="1"/>
    <col min="3843" max="3843" width="13.28515625" style="3" customWidth="1"/>
    <col min="3844" max="3844" width="8" style="3" customWidth="1"/>
    <col min="3845" max="3845" width="10.85546875" style="3" customWidth="1"/>
    <col min="3846" max="3846" width="6.5703125" style="3" customWidth="1"/>
    <col min="3847" max="3847" width="28.140625" style="3" customWidth="1"/>
    <col min="3848" max="3848" width="8.7109375" style="3" customWidth="1"/>
    <col min="3849" max="4093" width="11.5703125" style="3"/>
    <col min="4094" max="4094" width="6.42578125" style="3" customWidth="1"/>
    <col min="4095" max="4095" width="6.28515625" style="3" customWidth="1"/>
    <col min="4096" max="4096" width="13.28515625" style="3" customWidth="1"/>
    <col min="4097" max="4097" width="12.5703125" style="3" customWidth="1"/>
    <col min="4098" max="4098" width="10.42578125" style="3" customWidth="1"/>
    <col min="4099" max="4099" width="13.28515625" style="3" customWidth="1"/>
    <col min="4100" max="4100" width="8" style="3" customWidth="1"/>
    <col min="4101" max="4101" width="10.85546875" style="3" customWidth="1"/>
    <col min="4102" max="4102" width="6.5703125" style="3" customWidth="1"/>
    <col min="4103" max="4103" width="28.140625" style="3" customWidth="1"/>
    <col min="4104" max="4104" width="8.7109375" style="3" customWidth="1"/>
    <col min="4105" max="4349" width="11.5703125" style="3"/>
    <col min="4350" max="4350" width="6.42578125" style="3" customWidth="1"/>
    <col min="4351" max="4351" width="6.28515625" style="3" customWidth="1"/>
    <col min="4352" max="4352" width="13.28515625" style="3" customWidth="1"/>
    <col min="4353" max="4353" width="12.5703125" style="3" customWidth="1"/>
    <col min="4354" max="4354" width="10.42578125" style="3" customWidth="1"/>
    <col min="4355" max="4355" width="13.28515625" style="3" customWidth="1"/>
    <col min="4356" max="4356" width="8" style="3" customWidth="1"/>
    <col min="4357" max="4357" width="10.85546875" style="3" customWidth="1"/>
    <col min="4358" max="4358" width="6.5703125" style="3" customWidth="1"/>
    <col min="4359" max="4359" width="28.140625" style="3" customWidth="1"/>
    <col min="4360" max="4360" width="8.7109375" style="3" customWidth="1"/>
    <col min="4361" max="4605" width="11.5703125" style="3"/>
    <col min="4606" max="4606" width="6.42578125" style="3" customWidth="1"/>
    <col min="4607" max="4607" width="6.28515625" style="3" customWidth="1"/>
    <col min="4608" max="4608" width="13.28515625" style="3" customWidth="1"/>
    <col min="4609" max="4609" width="12.5703125" style="3" customWidth="1"/>
    <col min="4610" max="4610" width="10.42578125" style="3" customWidth="1"/>
    <col min="4611" max="4611" width="13.28515625" style="3" customWidth="1"/>
    <col min="4612" max="4612" width="8" style="3" customWidth="1"/>
    <col min="4613" max="4613" width="10.85546875" style="3" customWidth="1"/>
    <col min="4614" max="4614" width="6.5703125" style="3" customWidth="1"/>
    <col min="4615" max="4615" width="28.140625" style="3" customWidth="1"/>
    <col min="4616" max="4616" width="8.7109375" style="3" customWidth="1"/>
    <col min="4617" max="4861" width="11.5703125" style="3"/>
    <col min="4862" max="4862" width="6.42578125" style="3" customWidth="1"/>
    <col min="4863" max="4863" width="6.28515625" style="3" customWidth="1"/>
    <col min="4864" max="4864" width="13.28515625" style="3" customWidth="1"/>
    <col min="4865" max="4865" width="12.5703125" style="3" customWidth="1"/>
    <col min="4866" max="4866" width="10.42578125" style="3" customWidth="1"/>
    <col min="4867" max="4867" width="13.28515625" style="3" customWidth="1"/>
    <col min="4868" max="4868" width="8" style="3" customWidth="1"/>
    <col min="4869" max="4869" width="10.85546875" style="3" customWidth="1"/>
    <col min="4870" max="4870" width="6.5703125" style="3" customWidth="1"/>
    <col min="4871" max="4871" width="28.140625" style="3" customWidth="1"/>
    <col min="4872" max="4872" width="8.7109375" style="3" customWidth="1"/>
    <col min="4873" max="5117" width="11.5703125" style="3"/>
    <col min="5118" max="5118" width="6.42578125" style="3" customWidth="1"/>
    <col min="5119" max="5119" width="6.28515625" style="3" customWidth="1"/>
    <col min="5120" max="5120" width="13.28515625" style="3" customWidth="1"/>
    <col min="5121" max="5121" width="12.5703125" style="3" customWidth="1"/>
    <col min="5122" max="5122" width="10.42578125" style="3" customWidth="1"/>
    <col min="5123" max="5123" width="13.28515625" style="3" customWidth="1"/>
    <col min="5124" max="5124" width="8" style="3" customWidth="1"/>
    <col min="5125" max="5125" width="10.85546875" style="3" customWidth="1"/>
    <col min="5126" max="5126" width="6.5703125" style="3" customWidth="1"/>
    <col min="5127" max="5127" width="28.140625" style="3" customWidth="1"/>
    <col min="5128" max="5128" width="8.7109375" style="3" customWidth="1"/>
    <col min="5129" max="5373" width="11.5703125" style="3"/>
    <col min="5374" max="5374" width="6.42578125" style="3" customWidth="1"/>
    <col min="5375" max="5375" width="6.28515625" style="3" customWidth="1"/>
    <col min="5376" max="5376" width="13.28515625" style="3" customWidth="1"/>
    <col min="5377" max="5377" width="12.5703125" style="3" customWidth="1"/>
    <col min="5378" max="5378" width="10.42578125" style="3" customWidth="1"/>
    <col min="5379" max="5379" width="13.28515625" style="3" customWidth="1"/>
    <col min="5380" max="5380" width="8" style="3" customWidth="1"/>
    <col min="5381" max="5381" width="10.85546875" style="3" customWidth="1"/>
    <col min="5382" max="5382" width="6.5703125" style="3" customWidth="1"/>
    <col min="5383" max="5383" width="28.140625" style="3" customWidth="1"/>
    <col min="5384" max="5384" width="8.7109375" style="3" customWidth="1"/>
    <col min="5385" max="5629" width="11.5703125" style="3"/>
    <col min="5630" max="5630" width="6.42578125" style="3" customWidth="1"/>
    <col min="5631" max="5631" width="6.28515625" style="3" customWidth="1"/>
    <col min="5632" max="5632" width="13.28515625" style="3" customWidth="1"/>
    <col min="5633" max="5633" width="12.5703125" style="3" customWidth="1"/>
    <col min="5634" max="5634" width="10.42578125" style="3" customWidth="1"/>
    <col min="5635" max="5635" width="13.28515625" style="3" customWidth="1"/>
    <col min="5636" max="5636" width="8" style="3" customWidth="1"/>
    <col min="5637" max="5637" width="10.85546875" style="3" customWidth="1"/>
    <col min="5638" max="5638" width="6.5703125" style="3" customWidth="1"/>
    <col min="5639" max="5639" width="28.140625" style="3" customWidth="1"/>
    <col min="5640" max="5640" width="8.7109375" style="3" customWidth="1"/>
    <col min="5641" max="5885" width="11.5703125" style="3"/>
    <col min="5886" max="5886" width="6.42578125" style="3" customWidth="1"/>
    <col min="5887" max="5887" width="6.28515625" style="3" customWidth="1"/>
    <col min="5888" max="5888" width="13.28515625" style="3" customWidth="1"/>
    <col min="5889" max="5889" width="12.5703125" style="3" customWidth="1"/>
    <col min="5890" max="5890" width="10.42578125" style="3" customWidth="1"/>
    <col min="5891" max="5891" width="13.28515625" style="3" customWidth="1"/>
    <col min="5892" max="5892" width="8" style="3" customWidth="1"/>
    <col min="5893" max="5893" width="10.85546875" style="3" customWidth="1"/>
    <col min="5894" max="5894" width="6.5703125" style="3" customWidth="1"/>
    <col min="5895" max="5895" width="28.140625" style="3" customWidth="1"/>
    <col min="5896" max="5896" width="8.7109375" style="3" customWidth="1"/>
    <col min="5897" max="6141" width="11.5703125" style="3"/>
    <col min="6142" max="6142" width="6.42578125" style="3" customWidth="1"/>
    <col min="6143" max="6143" width="6.28515625" style="3" customWidth="1"/>
    <col min="6144" max="6144" width="13.28515625" style="3" customWidth="1"/>
    <col min="6145" max="6145" width="12.5703125" style="3" customWidth="1"/>
    <col min="6146" max="6146" width="10.42578125" style="3" customWidth="1"/>
    <col min="6147" max="6147" width="13.28515625" style="3" customWidth="1"/>
    <col min="6148" max="6148" width="8" style="3" customWidth="1"/>
    <col min="6149" max="6149" width="10.85546875" style="3" customWidth="1"/>
    <col min="6150" max="6150" width="6.5703125" style="3" customWidth="1"/>
    <col min="6151" max="6151" width="28.140625" style="3" customWidth="1"/>
    <col min="6152" max="6152" width="8.7109375" style="3" customWidth="1"/>
    <col min="6153" max="6397" width="11.5703125" style="3"/>
    <col min="6398" max="6398" width="6.42578125" style="3" customWidth="1"/>
    <col min="6399" max="6399" width="6.28515625" style="3" customWidth="1"/>
    <col min="6400" max="6400" width="13.28515625" style="3" customWidth="1"/>
    <col min="6401" max="6401" width="12.5703125" style="3" customWidth="1"/>
    <col min="6402" max="6402" width="10.42578125" style="3" customWidth="1"/>
    <col min="6403" max="6403" width="13.28515625" style="3" customWidth="1"/>
    <col min="6404" max="6404" width="8" style="3" customWidth="1"/>
    <col min="6405" max="6405" width="10.85546875" style="3" customWidth="1"/>
    <col min="6406" max="6406" width="6.5703125" style="3" customWidth="1"/>
    <col min="6407" max="6407" width="28.140625" style="3" customWidth="1"/>
    <col min="6408" max="6408" width="8.7109375" style="3" customWidth="1"/>
    <col min="6409" max="6653" width="11.5703125" style="3"/>
    <col min="6654" max="6654" width="6.42578125" style="3" customWidth="1"/>
    <col min="6655" max="6655" width="6.28515625" style="3" customWidth="1"/>
    <col min="6656" max="6656" width="13.28515625" style="3" customWidth="1"/>
    <col min="6657" max="6657" width="12.5703125" style="3" customWidth="1"/>
    <col min="6658" max="6658" width="10.42578125" style="3" customWidth="1"/>
    <col min="6659" max="6659" width="13.28515625" style="3" customWidth="1"/>
    <col min="6660" max="6660" width="8" style="3" customWidth="1"/>
    <col min="6661" max="6661" width="10.85546875" style="3" customWidth="1"/>
    <col min="6662" max="6662" width="6.5703125" style="3" customWidth="1"/>
    <col min="6663" max="6663" width="28.140625" style="3" customWidth="1"/>
    <col min="6664" max="6664" width="8.7109375" style="3" customWidth="1"/>
    <col min="6665" max="6909" width="11.5703125" style="3"/>
    <col min="6910" max="6910" width="6.42578125" style="3" customWidth="1"/>
    <col min="6911" max="6911" width="6.28515625" style="3" customWidth="1"/>
    <col min="6912" max="6912" width="13.28515625" style="3" customWidth="1"/>
    <col min="6913" max="6913" width="12.5703125" style="3" customWidth="1"/>
    <col min="6914" max="6914" width="10.42578125" style="3" customWidth="1"/>
    <col min="6915" max="6915" width="13.28515625" style="3" customWidth="1"/>
    <col min="6916" max="6916" width="8" style="3" customWidth="1"/>
    <col min="6917" max="6917" width="10.85546875" style="3" customWidth="1"/>
    <col min="6918" max="6918" width="6.5703125" style="3" customWidth="1"/>
    <col min="6919" max="6919" width="28.140625" style="3" customWidth="1"/>
    <col min="6920" max="6920" width="8.7109375" style="3" customWidth="1"/>
    <col min="6921" max="7165" width="11.5703125" style="3"/>
    <col min="7166" max="7166" width="6.42578125" style="3" customWidth="1"/>
    <col min="7167" max="7167" width="6.28515625" style="3" customWidth="1"/>
    <col min="7168" max="7168" width="13.28515625" style="3" customWidth="1"/>
    <col min="7169" max="7169" width="12.5703125" style="3" customWidth="1"/>
    <col min="7170" max="7170" width="10.42578125" style="3" customWidth="1"/>
    <col min="7171" max="7171" width="13.28515625" style="3" customWidth="1"/>
    <col min="7172" max="7172" width="8" style="3" customWidth="1"/>
    <col min="7173" max="7173" width="10.85546875" style="3" customWidth="1"/>
    <col min="7174" max="7174" width="6.5703125" style="3" customWidth="1"/>
    <col min="7175" max="7175" width="28.140625" style="3" customWidth="1"/>
    <col min="7176" max="7176" width="8.7109375" style="3" customWidth="1"/>
    <col min="7177" max="7421" width="11.5703125" style="3"/>
    <col min="7422" max="7422" width="6.42578125" style="3" customWidth="1"/>
    <col min="7423" max="7423" width="6.28515625" style="3" customWidth="1"/>
    <col min="7424" max="7424" width="13.28515625" style="3" customWidth="1"/>
    <col min="7425" max="7425" width="12.5703125" style="3" customWidth="1"/>
    <col min="7426" max="7426" width="10.42578125" style="3" customWidth="1"/>
    <col min="7427" max="7427" width="13.28515625" style="3" customWidth="1"/>
    <col min="7428" max="7428" width="8" style="3" customWidth="1"/>
    <col min="7429" max="7429" width="10.85546875" style="3" customWidth="1"/>
    <col min="7430" max="7430" width="6.5703125" style="3" customWidth="1"/>
    <col min="7431" max="7431" width="28.140625" style="3" customWidth="1"/>
    <col min="7432" max="7432" width="8.7109375" style="3" customWidth="1"/>
    <col min="7433" max="7677" width="11.5703125" style="3"/>
    <col min="7678" max="7678" width="6.42578125" style="3" customWidth="1"/>
    <col min="7679" max="7679" width="6.28515625" style="3" customWidth="1"/>
    <col min="7680" max="7680" width="13.28515625" style="3" customWidth="1"/>
    <col min="7681" max="7681" width="12.5703125" style="3" customWidth="1"/>
    <col min="7682" max="7682" width="10.42578125" style="3" customWidth="1"/>
    <col min="7683" max="7683" width="13.28515625" style="3" customWidth="1"/>
    <col min="7684" max="7684" width="8" style="3" customWidth="1"/>
    <col min="7685" max="7685" width="10.85546875" style="3" customWidth="1"/>
    <col min="7686" max="7686" width="6.5703125" style="3" customWidth="1"/>
    <col min="7687" max="7687" width="28.140625" style="3" customWidth="1"/>
    <col min="7688" max="7688" width="8.7109375" style="3" customWidth="1"/>
    <col min="7689" max="7933" width="11.5703125" style="3"/>
    <col min="7934" max="7934" width="6.42578125" style="3" customWidth="1"/>
    <col min="7935" max="7935" width="6.28515625" style="3" customWidth="1"/>
    <col min="7936" max="7936" width="13.28515625" style="3" customWidth="1"/>
    <col min="7937" max="7937" width="12.5703125" style="3" customWidth="1"/>
    <col min="7938" max="7938" width="10.42578125" style="3" customWidth="1"/>
    <col min="7939" max="7939" width="13.28515625" style="3" customWidth="1"/>
    <col min="7940" max="7940" width="8" style="3" customWidth="1"/>
    <col min="7941" max="7941" width="10.85546875" style="3" customWidth="1"/>
    <col min="7942" max="7942" width="6.5703125" style="3" customWidth="1"/>
    <col min="7943" max="7943" width="28.140625" style="3" customWidth="1"/>
    <col min="7944" max="7944" width="8.7109375" style="3" customWidth="1"/>
    <col min="7945" max="8189" width="11.5703125" style="3"/>
    <col min="8190" max="8190" width="6.42578125" style="3" customWidth="1"/>
    <col min="8191" max="8191" width="6.28515625" style="3" customWidth="1"/>
    <col min="8192" max="8192" width="13.28515625" style="3" customWidth="1"/>
    <col min="8193" max="8193" width="12.5703125" style="3" customWidth="1"/>
    <col min="8194" max="8194" width="10.42578125" style="3" customWidth="1"/>
    <col min="8195" max="8195" width="13.28515625" style="3" customWidth="1"/>
    <col min="8196" max="8196" width="8" style="3" customWidth="1"/>
    <col min="8197" max="8197" width="10.85546875" style="3" customWidth="1"/>
    <col min="8198" max="8198" width="6.5703125" style="3" customWidth="1"/>
    <col min="8199" max="8199" width="28.140625" style="3" customWidth="1"/>
    <col min="8200" max="8200" width="8.7109375" style="3" customWidth="1"/>
    <col min="8201" max="8445" width="11.5703125" style="3"/>
    <col min="8446" max="8446" width="6.42578125" style="3" customWidth="1"/>
    <col min="8447" max="8447" width="6.28515625" style="3" customWidth="1"/>
    <col min="8448" max="8448" width="13.28515625" style="3" customWidth="1"/>
    <col min="8449" max="8449" width="12.5703125" style="3" customWidth="1"/>
    <col min="8450" max="8450" width="10.42578125" style="3" customWidth="1"/>
    <col min="8451" max="8451" width="13.28515625" style="3" customWidth="1"/>
    <col min="8452" max="8452" width="8" style="3" customWidth="1"/>
    <col min="8453" max="8453" width="10.85546875" style="3" customWidth="1"/>
    <col min="8454" max="8454" width="6.5703125" style="3" customWidth="1"/>
    <col min="8455" max="8455" width="28.140625" style="3" customWidth="1"/>
    <col min="8456" max="8456" width="8.7109375" style="3" customWidth="1"/>
    <col min="8457" max="8701" width="11.5703125" style="3"/>
    <col min="8702" max="8702" width="6.42578125" style="3" customWidth="1"/>
    <col min="8703" max="8703" width="6.28515625" style="3" customWidth="1"/>
    <col min="8704" max="8704" width="13.28515625" style="3" customWidth="1"/>
    <col min="8705" max="8705" width="12.5703125" style="3" customWidth="1"/>
    <col min="8706" max="8706" width="10.42578125" style="3" customWidth="1"/>
    <col min="8707" max="8707" width="13.28515625" style="3" customWidth="1"/>
    <col min="8708" max="8708" width="8" style="3" customWidth="1"/>
    <col min="8709" max="8709" width="10.85546875" style="3" customWidth="1"/>
    <col min="8710" max="8710" width="6.5703125" style="3" customWidth="1"/>
    <col min="8711" max="8711" width="28.140625" style="3" customWidth="1"/>
    <col min="8712" max="8712" width="8.7109375" style="3" customWidth="1"/>
    <col min="8713" max="8957" width="11.5703125" style="3"/>
    <col min="8958" max="8958" width="6.42578125" style="3" customWidth="1"/>
    <col min="8959" max="8959" width="6.28515625" style="3" customWidth="1"/>
    <col min="8960" max="8960" width="13.28515625" style="3" customWidth="1"/>
    <col min="8961" max="8961" width="12.5703125" style="3" customWidth="1"/>
    <col min="8962" max="8962" width="10.42578125" style="3" customWidth="1"/>
    <col min="8963" max="8963" width="13.28515625" style="3" customWidth="1"/>
    <col min="8964" max="8964" width="8" style="3" customWidth="1"/>
    <col min="8965" max="8965" width="10.85546875" style="3" customWidth="1"/>
    <col min="8966" max="8966" width="6.5703125" style="3" customWidth="1"/>
    <col min="8967" max="8967" width="28.140625" style="3" customWidth="1"/>
    <col min="8968" max="8968" width="8.7109375" style="3" customWidth="1"/>
    <col min="8969" max="9213" width="11.5703125" style="3"/>
    <col min="9214" max="9214" width="6.42578125" style="3" customWidth="1"/>
    <col min="9215" max="9215" width="6.28515625" style="3" customWidth="1"/>
    <col min="9216" max="9216" width="13.28515625" style="3" customWidth="1"/>
    <col min="9217" max="9217" width="12.5703125" style="3" customWidth="1"/>
    <col min="9218" max="9218" width="10.42578125" style="3" customWidth="1"/>
    <col min="9219" max="9219" width="13.28515625" style="3" customWidth="1"/>
    <col min="9220" max="9220" width="8" style="3" customWidth="1"/>
    <col min="9221" max="9221" width="10.85546875" style="3" customWidth="1"/>
    <col min="9222" max="9222" width="6.5703125" style="3" customWidth="1"/>
    <col min="9223" max="9223" width="28.140625" style="3" customWidth="1"/>
    <col min="9224" max="9224" width="8.7109375" style="3" customWidth="1"/>
    <col min="9225" max="9469" width="11.5703125" style="3"/>
    <col min="9470" max="9470" width="6.42578125" style="3" customWidth="1"/>
    <col min="9471" max="9471" width="6.28515625" style="3" customWidth="1"/>
    <col min="9472" max="9472" width="13.28515625" style="3" customWidth="1"/>
    <col min="9473" max="9473" width="12.5703125" style="3" customWidth="1"/>
    <col min="9474" max="9474" width="10.42578125" style="3" customWidth="1"/>
    <col min="9475" max="9475" width="13.28515625" style="3" customWidth="1"/>
    <col min="9476" max="9476" width="8" style="3" customWidth="1"/>
    <col min="9477" max="9477" width="10.85546875" style="3" customWidth="1"/>
    <col min="9478" max="9478" width="6.5703125" style="3" customWidth="1"/>
    <col min="9479" max="9479" width="28.140625" style="3" customWidth="1"/>
    <col min="9480" max="9480" width="8.7109375" style="3" customWidth="1"/>
    <col min="9481" max="9725" width="11.5703125" style="3"/>
    <col min="9726" max="9726" width="6.42578125" style="3" customWidth="1"/>
    <col min="9727" max="9727" width="6.28515625" style="3" customWidth="1"/>
    <col min="9728" max="9728" width="13.28515625" style="3" customWidth="1"/>
    <col min="9729" max="9729" width="12.5703125" style="3" customWidth="1"/>
    <col min="9730" max="9730" width="10.42578125" style="3" customWidth="1"/>
    <col min="9731" max="9731" width="13.28515625" style="3" customWidth="1"/>
    <col min="9732" max="9732" width="8" style="3" customWidth="1"/>
    <col min="9733" max="9733" width="10.85546875" style="3" customWidth="1"/>
    <col min="9734" max="9734" width="6.5703125" style="3" customWidth="1"/>
    <col min="9735" max="9735" width="28.140625" style="3" customWidth="1"/>
    <col min="9736" max="9736" width="8.7109375" style="3" customWidth="1"/>
    <col min="9737" max="9981" width="11.5703125" style="3"/>
    <col min="9982" max="9982" width="6.42578125" style="3" customWidth="1"/>
    <col min="9983" max="9983" width="6.28515625" style="3" customWidth="1"/>
    <col min="9984" max="9984" width="13.28515625" style="3" customWidth="1"/>
    <col min="9985" max="9985" width="12.5703125" style="3" customWidth="1"/>
    <col min="9986" max="9986" width="10.42578125" style="3" customWidth="1"/>
    <col min="9987" max="9987" width="13.28515625" style="3" customWidth="1"/>
    <col min="9988" max="9988" width="8" style="3" customWidth="1"/>
    <col min="9989" max="9989" width="10.85546875" style="3" customWidth="1"/>
    <col min="9990" max="9990" width="6.5703125" style="3" customWidth="1"/>
    <col min="9991" max="9991" width="28.140625" style="3" customWidth="1"/>
    <col min="9992" max="9992" width="8.7109375" style="3" customWidth="1"/>
    <col min="9993" max="10237" width="11.5703125" style="3"/>
    <col min="10238" max="10238" width="6.42578125" style="3" customWidth="1"/>
    <col min="10239" max="10239" width="6.28515625" style="3" customWidth="1"/>
    <col min="10240" max="10240" width="13.28515625" style="3" customWidth="1"/>
    <col min="10241" max="10241" width="12.5703125" style="3" customWidth="1"/>
    <col min="10242" max="10242" width="10.42578125" style="3" customWidth="1"/>
    <col min="10243" max="10243" width="13.28515625" style="3" customWidth="1"/>
    <col min="10244" max="10244" width="8" style="3" customWidth="1"/>
    <col min="10245" max="10245" width="10.85546875" style="3" customWidth="1"/>
    <col min="10246" max="10246" width="6.5703125" style="3" customWidth="1"/>
    <col min="10247" max="10247" width="28.140625" style="3" customWidth="1"/>
    <col min="10248" max="10248" width="8.7109375" style="3" customWidth="1"/>
    <col min="10249" max="10493" width="11.5703125" style="3"/>
    <col min="10494" max="10494" width="6.42578125" style="3" customWidth="1"/>
    <col min="10495" max="10495" width="6.28515625" style="3" customWidth="1"/>
    <col min="10496" max="10496" width="13.28515625" style="3" customWidth="1"/>
    <col min="10497" max="10497" width="12.5703125" style="3" customWidth="1"/>
    <col min="10498" max="10498" width="10.42578125" style="3" customWidth="1"/>
    <col min="10499" max="10499" width="13.28515625" style="3" customWidth="1"/>
    <col min="10500" max="10500" width="8" style="3" customWidth="1"/>
    <col min="10501" max="10501" width="10.85546875" style="3" customWidth="1"/>
    <col min="10502" max="10502" width="6.5703125" style="3" customWidth="1"/>
    <col min="10503" max="10503" width="28.140625" style="3" customWidth="1"/>
    <col min="10504" max="10504" width="8.7109375" style="3" customWidth="1"/>
    <col min="10505" max="10749" width="11.5703125" style="3"/>
    <col min="10750" max="10750" width="6.42578125" style="3" customWidth="1"/>
    <col min="10751" max="10751" width="6.28515625" style="3" customWidth="1"/>
    <col min="10752" max="10752" width="13.28515625" style="3" customWidth="1"/>
    <col min="10753" max="10753" width="12.5703125" style="3" customWidth="1"/>
    <col min="10754" max="10754" width="10.42578125" style="3" customWidth="1"/>
    <col min="10755" max="10755" width="13.28515625" style="3" customWidth="1"/>
    <col min="10756" max="10756" width="8" style="3" customWidth="1"/>
    <col min="10757" max="10757" width="10.85546875" style="3" customWidth="1"/>
    <col min="10758" max="10758" width="6.5703125" style="3" customWidth="1"/>
    <col min="10759" max="10759" width="28.140625" style="3" customWidth="1"/>
    <col min="10760" max="10760" width="8.7109375" style="3" customWidth="1"/>
    <col min="10761" max="11005" width="11.5703125" style="3"/>
    <col min="11006" max="11006" width="6.42578125" style="3" customWidth="1"/>
    <col min="11007" max="11007" width="6.28515625" style="3" customWidth="1"/>
    <col min="11008" max="11008" width="13.28515625" style="3" customWidth="1"/>
    <col min="11009" max="11009" width="12.5703125" style="3" customWidth="1"/>
    <col min="11010" max="11010" width="10.42578125" style="3" customWidth="1"/>
    <col min="11011" max="11011" width="13.28515625" style="3" customWidth="1"/>
    <col min="11012" max="11012" width="8" style="3" customWidth="1"/>
    <col min="11013" max="11013" width="10.85546875" style="3" customWidth="1"/>
    <col min="11014" max="11014" width="6.5703125" style="3" customWidth="1"/>
    <col min="11015" max="11015" width="28.140625" style="3" customWidth="1"/>
    <col min="11016" max="11016" width="8.7109375" style="3" customWidth="1"/>
    <col min="11017" max="11261" width="11.5703125" style="3"/>
    <col min="11262" max="11262" width="6.42578125" style="3" customWidth="1"/>
    <col min="11263" max="11263" width="6.28515625" style="3" customWidth="1"/>
    <col min="11264" max="11264" width="13.28515625" style="3" customWidth="1"/>
    <col min="11265" max="11265" width="12.5703125" style="3" customWidth="1"/>
    <col min="11266" max="11266" width="10.42578125" style="3" customWidth="1"/>
    <col min="11267" max="11267" width="13.28515625" style="3" customWidth="1"/>
    <col min="11268" max="11268" width="8" style="3" customWidth="1"/>
    <col min="11269" max="11269" width="10.85546875" style="3" customWidth="1"/>
    <col min="11270" max="11270" width="6.5703125" style="3" customWidth="1"/>
    <col min="11271" max="11271" width="28.140625" style="3" customWidth="1"/>
    <col min="11272" max="11272" width="8.7109375" style="3" customWidth="1"/>
    <col min="11273" max="11517" width="11.5703125" style="3"/>
    <col min="11518" max="11518" width="6.42578125" style="3" customWidth="1"/>
    <col min="11519" max="11519" width="6.28515625" style="3" customWidth="1"/>
    <col min="11520" max="11520" width="13.28515625" style="3" customWidth="1"/>
    <col min="11521" max="11521" width="12.5703125" style="3" customWidth="1"/>
    <col min="11522" max="11522" width="10.42578125" style="3" customWidth="1"/>
    <col min="11523" max="11523" width="13.28515625" style="3" customWidth="1"/>
    <col min="11524" max="11524" width="8" style="3" customWidth="1"/>
    <col min="11525" max="11525" width="10.85546875" style="3" customWidth="1"/>
    <col min="11526" max="11526" width="6.5703125" style="3" customWidth="1"/>
    <col min="11527" max="11527" width="28.140625" style="3" customWidth="1"/>
    <col min="11528" max="11528" width="8.7109375" style="3" customWidth="1"/>
    <col min="11529" max="11773" width="11.5703125" style="3"/>
    <col min="11774" max="11774" width="6.42578125" style="3" customWidth="1"/>
    <col min="11775" max="11775" width="6.28515625" style="3" customWidth="1"/>
    <col min="11776" max="11776" width="13.28515625" style="3" customWidth="1"/>
    <col min="11777" max="11777" width="12.5703125" style="3" customWidth="1"/>
    <col min="11778" max="11778" width="10.42578125" style="3" customWidth="1"/>
    <col min="11779" max="11779" width="13.28515625" style="3" customWidth="1"/>
    <col min="11780" max="11780" width="8" style="3" customWidth="1"/>
    <col min="11781" max="11781" width="10.85546875" style="3" customWidth="1"/>
    <col min="11782" max="11782" width="6.5703125" style="3" customWidth="1"/>
    <col min="11783" max="11783" width="28.140625" style="3" customWidth="1"/>
    <col min="11784" max="11784" width="8.7109375" style="3" customWidth="1"/>
    <col min="11785" max="12029" width="11.5703125" style="3"/>
    <col min="12030" max="12030" width="6.42578125" style="3" customWidth="1"/>
    <col min="12031" max="12031" width="6.28515625" style="3" customWidth="1"/>
    <col min="12032" max="12032" width="13.28515625" style="3" customWidth="1"/>
    <col min="12033" max="12033" width="12.5703125" style="3" customWidth="1"/>
    <col min="12034" max="12034" width="10.42578125" style="3" customWidth="1"/>
    <col min="12035" max="12035" width="13.28515625" style="3" customWidth="1"/>
    <col min="12036" max="12036" width="8" style="3" customWidth="1"/>
    <col min="12037" max="12037" width="10.85546875" style="3" customWidth="1"/>
    <col min="12038" max="12038" width="6.5703125" style="3" customWidth="1"/>
    <col min="12039" max="12039" width="28.140625" style="3" customWidth="1"/>
    <col min="12040" max="12040" width="8.7109375" style="3" customWidth="1"/>
    <col min="12041" max="12285" width="11.5703125" style="3"/>
    <col min="12286" max="12286" width="6.42578125" style="3" customWidth="1"/>
    <col min="12287" max="12287" width="6.28515625" style="3" customWidth="1"/>
    <col min="12288" max="12288" width="13.28515625" style="3" customWidth="1"/>
    <col min="12289" max="12289" width="12.5703125" style="3" customWidth="1"/>
    <col min="12290" max="12290" width="10.42578125" style="3" customWidth="1"/>
    <col min="12291" max="12291" width="13.28515625" style="3" customWidth="1"/>
    <col min="12292" max="12292" width="8" style="3" customWidth="1"/>
    <col min="12293" max="12293" width="10.85546875" style="3" customWidth="1"/>
    <col min="12294" max="12294" width="6.5703125" style="3" customWidth="1"/>
    <col min="12295" max="12295" width="28.140625" style="3" customWidth="1"/>
    <col min="12296" max="12296" width="8.7109375" style="3" customWidth="1"/>
    <col min="12297" max="12541" width="11.5703125" style="3"/>
    <col min="12542" max="12542" width="6.42578125" style="3" customWidth="1"/>
    <col min="12543" max="12543" width="6.28515625" style="3" customWidth="1"/>
    <col min="12544" max="12544" width="13.28515625" style="3" customWidth="1"/>
    <col min="12545" max="12545" width="12.5703125" style="3" customWidth="1"/>
    <col min="12546" max="12546" width="10.42578125" style="3" customWidth="1"/>
    <col min="12547" max="12547" width="13.28515625" style="3" customWidth="1"/>
    <col min="12548" max="12548" width="8" style="3" customWidth="1"/>
    <col min="12549" max="12549" width="10.85546875" style="3" customWidth="1"/>
    <col min="12550" max="12550" width="6.5703125" style="3" customWidth="1"/>
    <col min="12551" max="12551" width="28.140625" style="3" customWidth="1"/>
    <col min="12552" max="12552" width="8.7109375" style="3" customWidth="1"/>
    <col min="12553" max="12797" width="11.5703125" style="3"/>
    <col min="12798" max="12798" width="6.42578125" style="3" customWidth="1"/>
    <col min="12799" max="12799" width="6.28515625" style="3" customWidth="1"/>
    <col min="12800" max="12800" width="13.28515625" style="3" customWidth="1"/>
    <col min="12801" max="12801" width="12.5703125" style="3" customWidth="1"/>
    <col min="12802" max="12802" width="10.42578125" style="3" customWidth="1"/>
    <col min="12803" max="12803" width="13.28515625" style="3" customWidth="1"/>
    <col min="12804" max="12804" width="8" style="3" customWidth="1"/>
    <col min="12805" max="12805" width="10.85546875" style="3" customWidth="1"/>
    <col min="12806" max="12806" width="6.5703125" style="3" customWidth="1"/>
    <col min="12807" max="12807" width="28.140625" style="3" customWidth="1"/>
    <col min="12808" max="12808" width="8.7109375" style="3" customWidth="1"/>
    <col min="12809" max="13053" width="11.5703125" style="3"/>
    <col min="13054" max="13054" width="6.42578125" style="3" customWidth="1"/>
    <col min="13055" max="13055" width="6.28515625" style="3" customWidth="1"/>
    <col min="13056" max="13056" width="13.28515625" style="3" customWidth="1"/>
    <col min="13057" max="13057" width="12.5703125" style="3" customWidth="1"/>
    <col min="13058" max="13058" width="10.42578125" style="3" customWidth="1"/>
    <col min="13059" max="13059" width="13.28515625" style="3" customWidth="1"/>
    <col min="13060" max="13060" width="8" style="3" customWidth="1"/>
    <col min="13061" max="13061" width="10.85546875" style="3" customWidth="1"/>
    <col min="13062" max="13062" width="6.5703125" style="3" customWidth="1"/>
    <col min="13063" max="13063" width="28.140625" style="3" customWidth="1"/>
    <col min="13064" max="13064" width="8.7109375" style="3" customWidth="1"/>
    <col min="13065" max="13309" width="11.5703125" style="3"/>
    <col min="13310" max="13310" width="6.42578125" style="3" customWidth="1"/>
    <col min="13311" max="13311" width="6.28515625" style="3" customWidth="1"/>
    <col min="13312" max="13312" width="13.28515625" style="3" customWidth="1"/>
    <col min="13313" max="13313" width="12.5703125" style="3" customWidth="1"/>
    <col min="13314" max="13314" width="10.42578125" style="3" customWidth="1"/>
    <col min="13315" max="13315" width="13.28515625" style="3" customWidth="1"/>
    <col min="13316" max="13316" width="8" style="3" customWidth="1"/>
    <col min="13317" max="13317" width="10.85546875" style="3" customWidth="1"/>
    <col min="13318" max="13318" width="6.5703125" style="3" customWidth="1"/>
    <col min="13319" max="13319" width="28.140625" style="3" customWidth="1"/>
    <col min="13320" max="13320" width="8.7109375" style="3" customWidth="1"/>
    <col min="13321" max="13565" width="11.5703125" style="3"/>
    <col min="13566" max="13566" width="6.42578125" style="3" customWidth="1"/>
    <col min="13567" max="13567" width="6.28515625" style="3" customWidth="1"/>
    <col min="13568" max="13568" width="13.28515625" style="3" customWidth="1"/>
    <col min="13569" max="13569" width="12.5703125" style="3" customWidth="1"/>
    <col min="13570" max="13570" width="10.42578125" style="3" customWidth="1"/>
    <col min="13571" max="13571" width="13.28515625" style="3" customWidth="1"/>
    <col min="13572" max="13572" width="8" style="3" customWidth="1"/>
    <col min="13573" max="13573" width="10.85546875" style="3" customWidth="1"/>
    <col min="13574" max="13574" width="6.5703125" style="3" customWidth="1"/>
    <col min="13575" max="13575" width="28.140625" style="3" customWidth="1"/>
    <col min="13576" max="13576" width="8.7109375" style="3" customWidth="1"/>
    <col min="13577" max="13821" width="11.5703125" style="3"/>
    <col min="13822" max="13822" width="6.42578125" style="3" customWidth="1"/>
    <col min="13823" max="13823" width="6.28515625" style="3" customWidth="1"/>
    <col min="13824" max="13824" width="13.28515625" style="3" customWidth="1"/>
    <col min="13825" max="13825" width="12.5703125" style="3" customWidth="1"/>
    <col min="13826" max="13826" width="10.42578125" style="3" customWidth="1"/>
    <col min="13827" max="13827" width="13.28515625" style="3" customWidth="1"/>
    <col min="13828" max="13828" width="8" style="3" customWidth="1"/>
    <col min="13829" max="13829" width="10.85546875" style="3" customWidth="1"/>
    <col min="13830" max="13830" width="6.5703125" style="3" customWidth="1"/>
    <col min="13831" max="13831" width="28.140625" style="3" customWidth="1"/>
    <col min="13832" max="13832" width="8.7109375" style="3" customWidth="1"/>
    <col min="13833" max="14077" width="11.5703125" style="3"/>
    <col min="14078" max="14078" width="6.42578125" style="3" customWidth="1"/>
    <col min="14079" max="14079" width="6.28515625" style="3" customWidth="1"/>
    <col min="14080" max="14080" width="13.28515625" style="3" customWidth="1"/>
    <col min="14081" max="14081" width="12.5703125" style="3" customWidth="1"/>
    <col min="14082" max="14082" width="10.42578125" style="3" customWidth="1"/>
    <col min="14083" max="14083" width="13.28515625" style="3" customWidth="1"/>
    <col min="14084" max="14084" width="8" style="3" customWidth="1"/>
    <col min="14085" max="14085" width="10.85546875" style="3" customWidth="1"/>
    <col min="14086" max="14086" width="6.5703125" style="3" customWidth="1"/>
    <col min="14087" max="14087" width="28.140625" style="3" customWidth="1"/>
    <col min="14088" max="14088" width="8.7109375" style="3" customWidth="1"/>
    <col min="14089" max="14333" width="11.5703125" style="3"/>
    <col min="14334" max="14334" width="6.42578125" style="3" customWidth="1"/>
    <col min="14335" max="14335" width="6.28515625" style="3" customWidth="1"/>
    <col min="14336" max="14336" width="13.28515625" style="3" customWidth="1"/>
    <col min="14337" max="14337" width="12.5703125" style="3" customWidth="1"/>
    <col min="14338" max="14338" width="10.42578125" style="3" customWidth="1"/>
    <col min="14339" max="14339" width="13.28515625" style="3" customWidth="1"/>
    <col min="14340" max="14340" width="8" style="3" customWidth="1"/>
    <col min="14341" max="14341" width="10.85546875" style="3" customWidth="1"/>
    <col min="14342" max="14342" width="6.5703125" style="3" customWidth="1"/>
    <col min="14343" max="14343" width="28.140625" style="3" customWidth="1"/>
    <col min="14344" max="14344" width="8.7109375" style="3" customWidth="1"/>
    <col min="14345" max="14589" width="11.5703125" style="3"/>
    <col min="14590" max="14590" width="6.42578125" style="3" customWidth="1"/>
    <col min="14591" max="14591" width="6.28515625" style="3" customWidth="1"/>
    <col min="14592" max="14592" width="13.28515625" style="3" customWidth="1"/>
    <col min="14593" max="14593" width="12.5703125" style="3" customWidth="1"/>
    <col min="14594" max="14594" width="10.42578125" style="3" customWidth="1"/>
    <col min="14595" max="14595" width="13.28515625" style="3" customWidth="1"/>
    <col min="14596" max="14596" width="8" style="3" customWidth="1"/>
    <col min="14597" max="14597" width="10.85546875" style="3" customWidth="1"/>
    <col min="14598" max="14598" width="6.5703125" style="3" customWidth="1"/>
    <col min="14599" max="14599" width="28.140625" style="3" customWidth="1"/>
    <col min="14600" max="14600" width="8.7109375" style="3" customWidth="1"/>
    <col min="14601" max="14845" width="11.5703125" style="3"/>
    <col min="14846" max="14846" width="6.42578125" style="3" customWidth="1"/>
    <col min="14847" max="14847" width="6.28515625" style="3" customWidth="1"/>
    <col min="14848" max="14848" width="13.28515625" style="3" customWidth="1"/>
    <col min="14849" max="14849" width="12.5703125" style="3" customWidth="1"/>
    <col min="14850" max="14850" width="10.42578125" style="3" customWidth="1"/>
    <col min="14851" max="14851" width="13.28515625" style="3" customWidth="1"/>
    <col min="14852" max="14852" width="8" style="3" customWidth="1"/>
    <col min="14853" max="14853" width="10.85546875" style="3" customWidth="1"/>
    <col min="14854" max="14854" width="6.5703125" style="3" customWidth="1"/>
    <col min="14855" max="14855" width="28.140625" style="3" customWidth="1"/>
    <col min="14856" max="14856" width="8.7109375" style="3" customWidth="1"/>
    <col min="14857" max="15101" width="11.5703125" style="3"/>
    <col min="15102" max="15102" width="6.42578125" style="3" customWidth="1"/>
    <col min="15103" max="15103" width="6.28515625" style="3" customWidth="1"/>
    <col min="15104" max="15104" width="13.28515625" style="3" customWidth="1"/>
    <col min="15105" max="15105" width="12.5703125" style="3" customWidth="1"/>
    <col min="15106" max="15106" width="10.42578125" style="3" customWidth="1"/>
    <col min="15107" max="15107" width="13.28515625" style="3" customWidth="1"/>
    <col min="15108" max="15108" width="8" style="3" customWidth="1"/>
    <col min="15109" max="15109" width="10.85546875" style="3" customWidth="1"/>
    <col min="15110" max="15110" width="6.5703125" style="3" customWidth="1"/>
    <col min="15111" max="15111" width="28.140625" style="3" customWidth="1"/>
    <col min="15112" max="15112" width="8.7109375" style="3" customWidth="1"/>
    <col min="15113" max="15357" width="11.5703125" style="3"/>
    <col min="15358" max="15358" width="6.42578125" style="3" customWidth="1"/>
    <col min="15359" max="15359" width="6.28515625" style="3" customWidth="1"/>
    <col min="15360" max="15360" width="13.28515625" style="3" customWidth="1"/>
    <col min="15361" max="15361" width="12.5703125" style="3" customWidth="1"/>
    <col min="15362" max="15362" width="10.42578125" style="3" customWidth="1"/>
    <col min="15363" max="15363" width="13.28515625" style="3" customWidth="1"/>
    <col min="15364" max="15364" width="8" style="3" customWidth="1"/>
    <col min="15365" max="15365" width="10.85546875" style="3" customWidth="1"/>
    <col min="15366" max="15366" width="6.5703125" style="3" customWidth="1"/>
    <col min="15367" max="15367" width="28.140625" style="3" customWidth="1"/>
    <col min="15368" max="15368" width="8.7109375" style="3" customWidth="1"/>
    <col min="15369" max="15613" width="11.5703125" style="3"/>
    <col min="15614" max="15614" width="6.42578125" style="3" customWidth="1"/>
    <col min="15615" max="15615" width="6.28515625" style="3" customWidth="1"/>
    <col min="15616" max="15616" width="13.28515625" style="3" customWidth="1"/>
    <col min="15617" max="15617" width="12.5703125" style="3" customWidth="1"/>
    <col min="15618" max="15618" width="10.42578125" style="3" customWidth="1"/>
    <col min="15619" max="15619" width="13.28515625" style="3" customWidth="1"/>
    <col min="15620" max="15620" width="8" style="3" customWidth="1"/>
    <col min="15621" max="15621" width="10.85546875" style="3" customWidth="1"/>
    <col min="15622" max="15622" width="6.5703125" style="3" customWidth="1"/>
    <col min="15623" max="15623" width="28.140625" style="3" customWidth="1"/>
    <col min="15624" max="15624" width="8.7109375" style="3" customWidth="1"/>
    <col min="15625" max="15869" width="11.5703125" style="3"/>
    <col min="15870" max="15870" width="6.42578125" style="3" customWidth="1"/>
    <col min="15871" max="15871" width="6.28515625" style="3" customWidth="1"/>
    <col min="15872" max="15872" width="13.28515625" style="3" customWidth="1"/>
    <col min="15873" max="15873" width="12.5703125" style="3" customWidth="1"/>
    <col min="15874" max="15874" width="10.42578125" style="3" customWidth="1"/>
    <col min="15875" max="15875" width="13.28515625" style="3" customWidth="1"/>
    <col min="15876" max="15876" width="8" style="3" customWidth="1"/>
    <col min="15877" max="15877" width="10.85546875" style="3" customWidth="1"/>
    <col min="15878" max="15878" width="6.5703125" style="3" customWidth="1"/>
    <col min="15879" max="15879" width="28.140625" style="3" customWidth="1"/>
    <col min="15880" max="15880" width="8.7109375" style="3" customWidth="1"/>
    <col min="15881" max="16125" width="11.5703125" style="3"/>
    <col min="16126" max="16126" width="6.42578125" style="3" customWidth="1"/>
    <col min="16127" max="16127" width="6.28515625" style="3" customWidth="1"/>
    <col min="16128" max="16128" width="13.28515625" style="3" customWidth="1"/>
    <col min="16129" max="16129" width="12.5703125" style="3" customWidth="1"/>
    <col min="16130" max="16130" width="10.42578125" style="3" customWidth="1"/>
    <col min="16131" max="16131" width="13.28515625" style="3" customWidth="1"/>
    <col min="16132" max="16132" width="8" style="3" customWidth="1"/>
    <col min="16133" max="16133" width="10.85546875" style="3" customWidth="1"/>
    <col min="16134" max="16134" width="6.5703125" style="3" customWidth="1"/>
    <col min="16135" max="16135" width="28.140625" style="3" customWidth="1"/>
    <col min="16136" max="16136" width="8.7109375" style="3" customWidth="1"/>
    <col min="16137" max="16384" width="11.5703125" style="3"/>
  </cols>
  <sheetData>
    <row r="1" spans="1:29" ht="17.25" customHeight="1">
      <c r="A1" s="1"/>
      <c r="B1" s="2"/>
      <c r="C1" s="33" t="s">
        <v>0</v>
      </c>
      <c r="D1" s="33"/>
      <c r="E1" s="33"/>
      <c r="F1" s="33"/>
      <c r="G1" s="33"/>
      <c r="H1" s="33"/>
    </row>
    <row r="2" spans="1:29" ht="17.25" customHeight="1">
      <c r="A2" s="1"/>
      <c r="B2" s="2"/>
      <c r="C2" s="33" t="s">
        <v>1</v>
      </c>
      <c r="D2" s="33"/>
      <c r="E2" s="33"/>
      <c r="F2" s="33"/>
      <c r="G2" s="33"/>
      <c r="H2" s="33"/>
    </row>
    <row r="3" spans="1:29" ht="17.25" customHeight="1">
      <c r="A3" s="1"/>
      <c r="B3" s="2"/>
      <c r="C3" s="33" t="s">
        <v>2</v>
      </c>
      <c r="D3" s="33"/>
      <c r="E3" s="33"/>
      <c r="F3" s="33"/>
      <c r="G3" s="33"/>
      <c r="H3" s="33"/>
    </row>
    <row r="4" spans="1:29" ht="20.25" customHeight="1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9" ht="23.1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9" ht="23.1" customHeight="1">
      <c r="A6" s="26" t="s">
        <v>96</v>
      </c>
      <c r="B6" s="26"/>
      <c r="C6" s="26"/>
      <c r="D6" s="26"/>
      <c r="E6" s="26"/>
      <c r="F6" s="26"/>
      <c r="G6" s="26"/>
      <c r="H6" s="4"/>
      <c r="Q6" s="27" t="s">
        <v>4</v>
      </c>
      <c r="R6" s="27"/>
      <c r="S6" s="27"/>
      <c r="T6" s="27"/>
      <c r="U6" s="27"/>
    </row>
    <row r="7" spans="1:29" s="5" customFormat="1" ht="23.25" customHeight="1">
      <c r="A7" s="28" t="s">
        <v>5</v>
      </c>
      <c r="B7" s="28" t="s">
        <v>6</v>
      </c>
      <c r="C7" s="28" t="s">
        <v>7</v>
      </c>
      <c r="D7" s="28" t="s">
        <v>8</v>
      </c>
      <c r="E7" s="29" t="s">
        <v>9</v>
      </c>
      <c r="F7" s="29" t="s">
        <v>10</v>
      </c>
      <c r="G7" s="29" t="s">
        <v>11</v>
      </c>
      <c r="H7" s="32" t="s">
        <v>49</v>
      </c>
      <c r="I7" s="32"/>
      <c r="J7" s="32"/>
      <c r="K7" s="32"/>
      <c r="L7" s="32" t="s">
        <v>119</v>
      </c>
      <c r="M7" s="32"/>
      <c r="N7" s="32"/>
      <c r="O7" s="32"/>
      <c r="P7" s="32" t="s">
        <v>120</v>
      </c>
      <c r="Q7" s="32"/>
      <c r="R7" s="32"/>
      <c r="S7" s="32"/>
      <c r="T7" s="32" t="s">
        <v>121</v>
      </c>
      <c r="U7" s="32"/>
      <c r="V7" s="32"/>
      <c r="W7" s="32"/>
      <c r="X7" s="32" t="s">
        <v>122</v>
      </c>
      <c r="Y7" s="32"/>
      <c r="Z7" s="32"/>
      <c r="AA7" s="32"/>
      <c r="AB7" s="38" t="s">
        <v>12</v>
      </c>
      <c r="AC7" s="39" t="s">
        <v>59</v>
      </c>
    </row>
    <row r="8" spans="1:29" s="5" customFormat="1" ht="15.75" customHeight="1">
      <c r="A8" s="28"/>
      <c r="B8" s="28"/>
      <c r="C8" s="28"/>
      <c r="D8" s="28"/>
      <c r="E8" s="30"/>
      <c r="F8" s="30"/>
      <c r="G8" s="30"/>
      <c r="H8" s="36" t="s">
        <v>13</v>
      </c>
      <c r="I8" s="36"/>
      <c r="J8" s="36" t="s">
        <v>14</v>
      </c>
      <c r="K8" s="36"/>
      <c r="L8" s="36" t="s">
        <v>13</v>
      </c>
      <c r="M8" s="36"/>
      <c r="N8" s="36" t="s">
        <v>14</v>
      </c>
      <c r="O8" s="36"/>
      <c r="P8" s="36" t="s">
        <v>13</v>
      </c>
      <c r="Q8" s="36"/>
      <c r="R8" s="36" t="s">
        <v>14</v>
      </c>
      <c r="S8" s="36"/>
      <c r="T8" s="36" t="s">
        <v>13</v>
      </c>
      <c r="U8" s="36"/>
      <c r="V8" s="36" t="s">
        <v>14</v>
      </c>
      <c r="W8" s="36"/>
      <c r="X8" s="36" t="s">
        <v>13</v>
      </c>
      <c r="Y8" s="36"/>
      <c r="Z8" s="36" t="s">
        <v>14</v>
      </c>
      <c r="AA8" s="36"/>
      <c r="AB8" s="38"/>
      <c r="AC8" s="39"/>
    </row>
    <row r="9" spans="1:29" s="5" customFormat="1" ht="18" customHeight="1">
      <c r="A9" s="28"/>
      <c r="B9" s="28"/>
      <c r="C9" s="28"/>
      <c r="D9" s="28"/>
      <c r="E9" s="31"/>
      <c r="F9" s="31"/>
      <c r="G9" s="31"/>
      <c r="H9" s="6" t="s">
        <v>15</v>
      </c>
      <c r="I9" s="6" t="s">
        <v>16</v>
      </c>
      <c r="J9" s="6" t="s">
        <v>15</v>
      </c>
      <c r="K9" s="6" t="s">
        <v>16</v>
      </c>
      <c r="L9" s="6" t="s">
        <v>15</v>
      </c>
      <c r="M9" s="6" t="s">
        <v>16</v>
      </c>
      <c r="N9" s="6" t="s">
        <v>15</v>
      </c>
      <c r="O9" s="6" t="s">
        <v>16</v>
      </c>
      <c r="P9" s="6" t="s">
        <v>15</v>
      </c>
      <c r="Q9" s="6" t="s">
        <v>16</v>
      </c>
      <c r="R9" s="6" t="s">
        <v>15</v>
      </c>
      <c r="S9" s="6" t="s">
        <v>16</v>
      </c>
      <c r="T9" s="6" t="s">
        <v>15</v>
      </c>
      <c r="U9" s="6" t="s">
        <v>16</v>
      </c>
      <c r="V9" s="6" t="s">
        <v>15</v>
      </c>
      <c r="W9" s="6" t="s">
        <v>16</v>
      </c>
      <c r="X9" s="6" t="s">
        <v>15</v>
      </c>
      <c r="Y9" s="6" t="s">
        <v>16</v>
      </c>
      <c r="Z9" s="6" t="s">
        <v>15</v>
      </c>
      <c r="AA9" s="6" t="s">
        <v>16</v>
      </c>
      <c r="AB9" s="38"/>
      <c r="AC9" s="39"/>
    </row>
    <row r="10" spans="1:29" s="5" customFormat="1" ht="18" customHeight="1">
      <c r="A10" s="7">
        <v>1</v>
      </c>
      <c r="B10" s="8">
        <v>21</v>
      </c>
      <c r="C10" s="9" t="s">
        <v>97</v>
      </c>
      <c r="D10" s="9" t="s">
        <v>22</v>
      </c>
      <c r="E10" s="9" t="s">
        <v>19</v>
      </c>
      <c r="F10" s="10" t="s">
        <v>75</v>
      </c>
      <c r="G10" s="10" t="s">
        <v>58</v>
      </c>
      <c r="H10" s="12">
        <v>2</v>
      </c>
      <c r="I10" s="12">
        <v>43</v>
      </c>
      <c r="J10" s="12">
        <v>1</v>
      </c>
      <c r="K10" s="12">
        <v>60</v>
      </c>
      <c r="L10" s="12"/>
      <c r="M10" s="12"/>
      <c r="N10" s="12"/>
      <c r="O10" s="12"/>
      <c r="P10" s="12">
        <v>1</v>
      </c>
      <c r="Q10" s="12">
        <v>30</v>
      </c>
      <c r="R10" s="12">
        <v>1</v>
      </c>
      <c r="S10" s="12">
        <v>20</v>
      </c>
      <c r="T10" s="6">
        <v>6</v>
      </c>
      <c r="U10" s="6">
        <v>9</v>
      </c>
      <c r="V10" s="6">
        <v>1</v>
      </c>
      <c r="W10" s="6">
        <v>70</v>
      </c>
      <c r="X10" s="12">
        <v>1</v>
      </c>
      <c r="Y10" s="6">
        <v>60</v>
      </c>
      <c r="Z10" s="12">
        <v>1</v>
      </c>
      <c r="AA10" s="12">
        <v>60</v>
      </c>
      <c r="AB10" s="25">
        <f>I10+K10+Q10+S10+U10+W10+Y10+AA10</f>
        <v>352</v>
      </c>
      <c r="AC10" s="23">
        <v>1</v>
      </c>
    </row>
    <row r="11" spans="1:29" s="5" customFormat="1" ht="18" customHeight="1">
      <c r="A11" s="7">
        <v>2</v>
      </c>
      <c r="B11" s="8">
        <v>8</v>
      </c>
      <c r="C11" s="9" t="s">
        <v>101</v>
      </c>
      <c r="D11" s="9" t="s">
        <v>22</v>
      </c>
      <c r="E11" s="9" t="s">
        <v>19</v>
      </c>
      <c r="F11" s="10" t="s">
        <v>75</v>
      </c>
      <c r="G11" s="10" t="s">
        <v>58</v>
      </c>
      <c r="H11" s="12">
        <v>3</v>
      </c>
      <c r="I11" s="12">
        <v>30</v>
      </c>
      <c r="J11" s="12">
        <v>6</v>
      </c>
      <c r="K11" s="12">
        <v>1</v>
      </c>
      <c r="L11" s="12">
        <v>2</v>
      </c>
      <c r="M11" s="12">
        <v>14</v>
      </c>
      <c r="N11" s="12">
        <v>2</v>
      </c>
      <c r="O11" s="12">
        <v>14</v>
      </c>
      <c r="P11" s="12"/>
      <c r="Q11" s="12"/>
      <c r="R11" s="12"/>
      <c r="S11" s="12"/>
      <c r="T11" s="6">
        <v>1</v>
      </c>
      <c r="U11" s="6">
        <v>70</v>
      </c>
      <c r="V11" s="6">
        <v>2</v>
      </c>
      <c r="W11" s="6">
        <v>53</v>
      </c>
      <c r="X11" s="12"/>
      <c r="Y11" s="6"/>
      <c r="Z11" s="6"/>
      <c r="AA11" s="6"/>
      <c r="AB11" s="25">
        <f>I11+K11+M11+O11+U11+W11</f>
        <v>182</v>
      </c>
      <c r="AC11" s="23">
        <v>2</v>
      </c>
    </row>
    <row r="12" spans="1:29" ht="19.5" customHeight="1">
      <c r="A12" s="7">
        <v>3</v>
      </c>
      <c r="B12" s="8">
        <v>27</v>
      </c>
      <c r="C12" s="9" t="s">
        <v>98</v>
      </c>
      <c r="D12" s="9" t="s">
        <v>33</v>
      </c>
      <c r="E12" s="9" t="s">
        <v>19</v>
      </c>
      <c r="F12" s="10" t="s">
        <v>75</v>
      </c>
      <c r="G12" s="10" t="s">
        <v>58</v>
      </c>
      <c r="H12" s="12">
        <v>1</v>
      </c>
      <c r="I12" s="12">
        <v>60</v>
      </c>
      <c r="J12" s="12">
        <v>2</v>
      </c>
      <c r="K12" s="12">
        <v>43</v>
      </c>
      <c r="L12" s="12"/>
      <c r="M12" s="12"/>
      <c r="N12" s="12"/>
      <c r="O12" s="12"/>
      <c r="P12" s="12"/>
      <c r="Q12" s="12"/>
      <c r="R12" s="12"/>
      <c r="S12" s="12"/>
      <c r="T12" s="12">
        <v>2</v>
      </c>
      <c r="U12" s="12">
        <v>53</v>
      </c>
      <c r="V12" s="12">
        <v>5</v>
      </c>
      <c r="W12" s="12">
        <v>18</v>
      </c>
      <c r="X12" s="12"/>
      <c r="Y12" s="6"/>
      <c r="Z12" s="6"/>
      <c r="AA12" s="6"/>
      <c r="AB12" s="25">
        <f>I12+K12+U12+W12</f>
        <v>174</v>
      </c>
      <c r="AC12" s="23">
        <v>3</v>
      </c>
    </row>
    <row r="13" spans="1:29" ht="18" customHeight="1">
      <c r="A13" s="7">
        <v>4</v>
      </c>
      <c r="B13" s="8">
        <v>81</v>
      </c>
      <c r="C13" s="9" t="s">
        <v>102</v>
      </c>
      <c r="D13" s="9" t="s">
        <v>103</v>
      </c>
      <c r="E13" s="9" t="s">
        <v>19</v>
      </c>
      <c r="F13" s="10" t="s">
        <v>75</v>
      </c>
      <c r="G13" s="10" t="s">
        <v>58</v>
      </c>
      <c r="H13" s="12">
        <v>5</v>
      </c>
      <c r="I13" s="12">
        <v>10</v>
      </c>
      <c r="J13" s="12">
        <v>4</v>
      </c>
      <c r="K13" s="12">
        <v>19</v>
      </c>
      <c r="L13" s="12"/>
      <c r="M13" s="12"/>
      <c r="N13" s="12"/>
      <c r="O13" s="12"/>
      <c r="P13" s="12">
        <v>3</v>
      </c>
      <c r="Q13" s="12">
        <v>1</v>
      </c>
      <c r="R13" s="12" t="s">
        <v>38</v>
      </c>
      <c r="S13" s="12">
        <v>0</v>
      </c>
      <c r="T13" s="12">
        <v>3</v>
      </c>
      <c r="U13" s="12">
        <v>39</v>
      </c>
      <c r="V13" s="12">
        <v>4</v>
      </c>
      <c r="W13" s="12">
        <v>28</v>
      </c>
      <c r="X13" s="12">
        <v>3</v>
      </c>
      <c r="Y13" s="6">
        <v>30</v>
      </c>
      <c r="Z13" s="6">
        <v>3</v>
      </c>
      <c r="AA13" s="6">
        <v>30</v>
      </c>
      <c r="AB13" s="25">
        <f>I13+K13+Q13+U13+W13+Y13+AA13</f>
        <v>157</v>
      </c>
      <c r="AC13" s="23">
        <v>4</v>
      </c>
    </row>
    <row r="14" spans="1:29" ht="18" customHeight="1">
      <c r="A14" s="7">
        <v>5</v>
      </c>
      <c r="B14" s="6">
        <v>6</v>
      </c>
      <c r="C14" s="16" t="s">
        <v>25</v>
      </c>
      <c r="D14" s="16" t="s">
        <v>23</v>
      </c>
      <c r="E14" s="16" t="s">
        <v>19</v>
      </c>
      <c r="F14" s="6" t="s">
        <v>75</v>
      </c>
      <c r="G14" s="6" t="s">
        <v>58</v>
      </c>
      <c r="H14" s="6"/>
      <c r="I14" s="6"/>
      <c r="J14" s="6"/>
      <c r="K14" s="6"/>
      <c r="L14" s="6"/>
      <c r="M14" s="6"/>
      <c r="N14" s="6"/>
      <c r="O14" s="6"/>
      <c r="P14" s="12"/>
      <c r="Q14" s="12"/>
      <c r="R14" s="12"/>
      <c r="S14" s="12"/>
      <c r="T14" s="12">
        <v>4</v>
      </c>
      <c r="U14" s="12">
        <v>28</v>
      </c>
      <c r="V14" s="12">
        <v>3</v>
      </c>
      <c r="W14" s="12">
        <v>39</v>
      </c>
      <c r="X14" s="12">
        <v>2</v>
      </c>
      <c r="Y14" s="6">
        <v>43</v>
      </c>
      <c r="Z14" s="6">
        <v>2</v>
      </c>
      <c r="AA14" s="6">
        <v>43</v>
      </c>
      <c r="AB14" s="25">
        <f>U14+W14+Y14+AA14</f>
        <v>153</v>
      </c>
      <c r="AC14" s="23">
        <v>5</v>
      </c>
    </row>
    <row r="15" spans="1:29" ht="18" customHeight="1">
      <c r="A15" s="7">
        <v>6</v>
      </c>
      <c r="B15" s="8">
        <v>23</v>
      </c>
      <c r="C15" s="9" t="s">
        <v>104</v>
      </c>
      <c r="D15" s="9" t="s">
        <v>27</v>
      </c>
      <c r="E15" s="9" t="s">
        <v>105</v>
      </c>
      <c r="F15" s="10" t="s">
        <v>75</v>
      </c>
      <c r="G15" s="10" t="s">
        <v>58</v>
      </c>
      <c r="H15" s="12">
        <v>4</v>
      </c>
      <c r="I15" s="12">
        <v>19</v>
      </c>
      <c r="J15" s="12">
        <v>5</v>
      </c>
      <c r="K15" s="12">
        <v>10</v>
      </c>
      <c r="L15" s="12">
        <v>1</v>
      </c>
      <c r="M15" s="12">
        <v>30</v>
      </c>
      <c r="N15" s="12">
        <v>1</v>
      </c>
      <c r="O15" s="12">
        <v>30</v>
      </c>
      <c r="P15" s="12"/>
      <c r="Q15" s="12"/>
      <c r="R15" s="12"/>
      <c r="S15" s="12"/>
      <c r="T15" s="12"/>
      <c r="U15" s="12"/>
      <c r="V15" s="12"/>
      <c r="W15" s="12"/>
      <c r="X15" s="12"/>
      <c r="Y15" s="6"/>
      <c r="Z15" s="6"/>
      <c r="AA15" s="6"/>
      <c r="AB15" s="25">
        <f>I15+K15+M15+O15</f>
        <v>89</v>
      </c>
      <c r="AC15" s="23">
        <v>6</v>
      </c>
    </row>
    <row r="16" spans="1:29" ht="18" customHeight="1">
      <c r="A16" s="6">
        <v>7</v>
      </c>
      <c r="B16" s="6">
        <v>24</v>
      </c>
      <c r="C16" s="16" t="s">
        <v>138</v>
      </c>
      <c r="D16" s="16" t="s">
        <v>77</v>
      </c>
      <c r="E16" s="16" t="s">
        <v>19</v>
      </c>
      <c r="F16" s="6" t="s">
        <v>75</v>
      </c>
      <c r="G16" s="6" t="s">
        <v>58</v>
      </c>
      <c r="H16" s="6"/>
      <c r="I16" s="6"/>
      <c r="J16" s="6"/>
      <c r="K16" s="6"/>
      <c r="L16" s="6"/>
      <c r="M16" s="6"/>
      <c r="N16" s="6"/>
      <c r="O16" s="6"/>
      <c r="P16" s="12"/>
      <c r="Q16" s="12"/>
      <c r="R16" s="12"/>
      <c r="S16" s="12"/>
      <c r="T16" s="12">
        <v>5</v>
      </c>
      <c r="U16" s="12">
        <v>18</v>
      </c>
      <c r="V16" s="12">
        <v>6</v>
      </c>
      <c r="W16" s="12">
        <v>9</v>
      </c>
      <c r="X16" s="12">
        <v>5</v>
      </c>
      <c r="Y16" s="6">
        <v>10</v>
      </c>
      <c r="Z16" s="6">
        <v>5</v>
      </c>
      <c r="AA16" s="6">
        <v>10</v>
      </c>
      <c r="AB16" s="25">
        <f>U16+W16+Y16+AA16</f>
        <v>47</v>
      </c>
      <c r="AC16" s="23">
        <v>7</v>
      </c>
    </row>
    <row r="17" spans="1:29" ht="18" customHeight="1">
      <c r="A17" s="6">
        <v>8</v>
      </c>
      <c r="B17" s="8">
        <v>99</v>
      </c>
      <c r="C17" s="9" t="s">
        <v>99</v>
      </c>
      <c r="D17" s="9" t="s">
        <v>100</v>
      </c>
      <c r="E17" s="9" t="s">
        <v>19</v>
      </c>
      <c r="F17" s="10" t="s">
        <v>75</v>
      </c>
      <c r="G17" s="10" t="s">
        <v>58</v>
      </c>
      <c r="H17" s="12">
        <v>6</v>
      </c>
      <c r="I17" s="12">
        <v>1</v>
      </c>
      <c r="J17" s="12">
        <v>3</v>
      </c>
      <c r="K17" s="12">
        <v>30</v>
      </c>
      <c r="L17" s="12"/>
      <c r="M17" s="12"/>
      <c r="N17" s="12"/>
      <c r="O17" s="12"/>
      <c r="P17" s="12">
        <v>2</v>
      </c>
      <c r="Q17" s="12">
        <v>14</v>
      </c>
      <c r="R17" s="12">
        <v>2</v>
      </c>
      <c r="S17" s="12">
        <v>1</v>
      </c>
      <c r="T17" s="12"/>
      <c r="U17" s="12"/>
      <c r="V17" s="12"/>
      <c r="W17" s="12"/>
      <c r="X17" s="12"/>
      <c r="Y17" s="6"/>
      <c r="Z17" s="6"/>
      <c r="AA17" s="6"/>
      <c r="AB17" s="25">
        <f>I17+K17+Q17+S17</f>
        <v>46</v>
      </c>
      <c r="AC17" s="23">
        <v>8</v>
      </c>
    </row>
    <row r="18" spans="1:29" ht="18" customHeight="1">
      <c r="A18" s="6">
        <v>9</v>
      </c>
      <c r="B18" s="6">
        <v>32</v>
      </c>
      <c r="C18" s="18" t="s">
        <v>72</v>
      </c>
      <c r="D18" s="18" t="s">
        <v>73</v>
      </c>
      <c r="E18" s="18" t="s">
        <v>19</v>
      </c>
      <c r="F18" s="6" t="s">
        <v>75</v>
      </c>
      <c r="G18" s="6" t="s">
        <v>58</v>
      </c>
      <c r="H18" s="6"/>
      <c r="I18" s="6"/>
      <c r="J18" s="6"/>
      <c r="K18" s="6"/>
      <c r="L18" s="6">
        <v>3</v>
      </c>
      <c r="M18" s="6">
        <v>1</v>
      </c>
      <c r="N18" s="6">
        <v>3</v>
      </c>
      <c r="O18" s="6">
        <v>1</v>
      </c>
      <c r="P18" s="12"/>
      <c r="Q18" s="12"/>
      <c r="R18" s="12"/>
      <c r="S18" s="12"/>
      <c r="T18" s="12"/>
      <c r="U18" s="12"/>
      <c r="V18" s="12"/>
      <c r="W18" s="12"/>
      <c r="X18" s="12">
        <v>6</v>
      </c>
      <c r="Y18" s="6">
        <v>1</v>
      </c>
      <c r="Z18" s="6">
        <v>4</v>
      </c>
      <c r="AA18" s="6">
        <v>19</v>
      </c>
      <c r="AB18" s="25">
        <f>M18+O18+Y18+AA18</f>
        <v>22</v>
      </c>
      <c r="AC18" s="23">
        <v>9</v>
      </c>
    </row>
    <row r="19" spans="1:29" ht="18" customHeight="1">
      <c r="A19" s="6">
        <v>10</v>
      </c>
      <c r="B19" s="6">
        <v>7</v>
      </c>
      <c r="C19" s="16" t="s">
        <v>139</v>
      </c>
      <c r="D19" s="16" t="s">
        <v>140</v>
      </c>
      <c r="E19" s="16" t="s">
        <v>19</v>
      </c>
      <c r="F19" s="6" t="s">
        <v>75</v>
      </c>
      <c r="G19" s="6" t="s">
        <v>58</v>
      </c>
      <c r="H19" s="6"/>
      <c r="I19" s="6"/>
      <c r="J19" s="6"/>
      <c r="K19" s="6"/>
      <c r="L19" s="6"/>
      <c r="M19" s="6"/>
      <c r="N19" s="6"/>
      <c r="O19" s="6"/>
      <c r="P19" s="12"/>
      <c r="Q19" s="12"/>
      <c r="R19" s="12"/>
      <c r="S19" s="12"/>
      <c r="T19" s="12" t="s">
        <v>38</v>
      </c>
      <c r="U19" s="12">
        <v>0</v>
      </c>
      <c r="V19" s="12">
        <v>7</v>
      </c>
      <c r="W19" s="12">
        <v>1</v>
      </c>
      <c r="X19" s="12">
        <v>4</v>
      </c>
      <c r="Y19" s="6">
        <v>19</v>
      </c>
      <c r="Z19" s="6">
        <v>6</v>
      </c>
      <c r="AA19" s="6">
        <v>1</v>
      </c>
      <c r="AB19" s="25">
        <f>W19+Y19+AA19</f>
        <v>21</v>
      </c>
      <c r="AC19" s="23">
        <v>10</v>
      </c>
    </row>
    <row r="20" spans="1:29" ht="12.75" customHeight="1"/>
    <row r="21" spans="1:29">
      <c r="A21" s="37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29">
      <c r="A22" s="37" t="s">
        <v>46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29">
      <c r="A23" s="37" t="s">
        <v>47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29">
      <c r="A24" s="37" t="s">
        <v>44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29">
      <c r="A25" s="37" t="s">
        <v>45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mergeCells count="36">
    <mergeCell ref="F7:F9"/>
    <mergeCell ref="C1:H1"/>
    <mergeCell ref="C2:H2"/>
    <mergeCell ref="C3:H3"/>
    <mergeCell ref="A4:V4"/>
    <mergeCell ref="A5:V5"/>
    <mergeCell ref="Q6:U6"/>
    <mergeCell ref="A6:G6"/>
    <mergeCell ref="A7:A9"/>
    <mergeCell ref="B7:B9"/>
    <mergeCell ref="C7:C9"/>
    <mergeCell ref="D7:D9"/>
    <mergeCell ref="E7:E9"/>
    <mergeCell ref="G7:G9"/>
    <mergeCell ref="H7:K7"/>
    <mergeCell ref="L7:O7"/>
    <mergeCell ref="T7:W7"/>
    <mergeCell ref="X7:AA7"/>
    <mergeCell ref="AB7:AB9"/>
    <mergeCell ref="AC7:AC9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P7:S7"/>
    <mergeCell ref="A21:O21"/>
    <mergeCell ref="A22:O22"/>
    <mergeCell ref="A23:O23"/>
    <mergeCell ref="A24:O24"/>
    <mergeCell ref="A25:O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topLeftCell="A7" zoomScale="90" zoomScaleNormal="90" workbookViewId="0">
      <selection activeCell="AA27" sqref="H11:AA27"/>
    </sheetView>
  </sheetViews>
  <sheetFormatPr defaultColWidth="11.5703125" defaultRowHeight="12.75"/>
  <cols>
    <col min="1" max="1" width="5" style="11" customWidth="1"/>
    <col min="2" max="2" width="5.140625" style="3" customWidth="1"/>
    <col min="3" max="3" width="12.42578125" style="3" customWidth="1"/>
    <col min="4" max="4" width="10.28515625" style="3" customWidth="1"/>
    <col min="5" max="5" width="14.42578125" style="3" customWidth="1"/>
    <col min="6" max="6" width="10.42578125" style="11" customWidth="1"/>
    <col min="7" max="7" width="6" style="11" customWidth="1"/>
    <col min="8" max="8" width="3.7109375" style="11" customWidth="1"/>
    <col min="9" max="20" width="3.7109375" style="3" customWidth="1"/>
    <col min="21" max="21" width="4.7109375" style="3" customWidth="1"/>
    <col min="22" max="22" width="3.5703125" style="3" customWidth="1"/>
    <col min="23" max="23" width="3.7109375" style="3" customWidth="1"/>
    <col min="24" max="27" width="3.5703125" style="3" customWidth="1"/>
    <col min="28" max="28" width="6.5703125" style="3" customWidth="1"/>
    <col min="29" max="29" width="11" style="3" customWidth="1"/>
    <col min="30" max="31" width="3.5703125" style="3" customWidth="1"/>
    <col min="32" max="32" width="5.5703125" style="3" customWidth="1"/>
    <col min="33" max="253" width="11.5703125" style="3"/>
    <col min="254" max="254" width="6.42578125" style="3" customWidth="1"/>
    <col min="255" max="255" width="6.28515625" style="3" customWidth="1"/>
    <col min="256" max="256" width="13.28515625" style="3" customWidth="1"/>
    <col min="257" max="257" width="12.5703125" style="3" customWidth="1"/>
    <col min="258" max="258" width="10.42578125" style="3" customWidth="1"/>
    <col min="259" max="259" width="13.28515625" style="3" customWidth="1"/>
    <col min="260" max="260" width="8" style="3" customWidth="1"/>
    <col min="261" max="261" width="10.85546875" style="3" customWidth="1"/>
    <col min="262" max="262" width="6.5703125" style="3" customWidth="1"/>
    <col min="263" max="263" width="28.140625" style="3" customWidth="1"/>
    <col min="264" max="264" width="8.7109375" style="3" customWidth="1"/>
    <col min="265" max="509" width="11.5703125" style="3"/>
    <col min="510" max="510" width="6.42578125" style="3" customWidth="1"/>
    <col min="511" max="511" width="6.28515625" style="3" customWidth="1"/>
    <col min="512" max="512" width="13.28515625" style="3" customWidth="1"/>
    <col min="513" max="513" width="12.5703125" style="3" customWidth="1"/>
    <col min="514" max="514" width="10.42578125" style="3" customWidth="1"/>
    <col min="515" max="515" width="13.28515625" style="3" customWidth="1"/>
    <col min="516" max="516" width="8" style="3" customWidth="1"/>
    <col min="517" max="517" width="10.85546875" style="3" customWidth="1"/>
    <col min="518" max="518" width="6.5703125" style="3" customWidth="1"/>
    <col min="519" max="519" width="28.140625" style="3" customWidth="1"/>
    <col min="520" max="520" width="8.7109375" style="3" customWidth="1"/>
    <col min="521" max="765" width="11.5703125" style="3"/>
    <col min="766" max="766" width="6.42578125" style="3" customWidth="1"/>
    <col min="767" max="767" width="6.28515625" style="3" customWidth="1"/>
    <col min="768" max="768" width="13.28515625" style="3" customWidth="1"/>
    <col min="769" max="769" width="12.5703125" style="3" customWidth="1"/>
    <col min="770" max="770" width="10.42578125" style="3" customWidth="1"/>
    <col min="771" max="771" width="13.28515625" style="3" customWidth="1"/>
    <col min="772" max="772" width="8" style="3" customWidth="1"/>
    <col min="773" max="773" width="10.85546875" style="3" customWidth="1"/>
    <col min="774" max="774" width="6.5703125" style="3" customWidth="1"/>
    <col min="775" max="775" width="28.140625" style="3" customWidth="1"/>
    <col min="776" max="776" width="8.7109375" style="3" customWidth="1"/>
    <col min="777" max="1021" width="11.5703125" style="3"/>
    <col min="1022" max="1022" width="6.42578125" style="3" customWidth="1"/>
    <col min="1023" max="1023" width="6.28515625" style="3" customWidth="1"/>
    <col min="1024" max="1024" width="13.28515625" style="3" customWidth="1"/>
    <col min="1025" max="1025" width="12.5703125" style="3" customWidth="1"/>
    <col min="1026" max="1026" width="10.42578125" style="3" customWidth="1"/>
    <col min="1027" max="1027" width="13.28515625" style="3" customWidth="1"/>
    <col min="1028" max="1028" width="8" style="3" customWidth="1"/>
    <col min="1029" max="1029" width="10.85546875" style="3" customWidth="1"/>
    <col min="1030" max="1030" width="6.5703125" style="3" customWidth="1"/>
    <col min="1031" max="1031" width="28.140625" style="3" customWidth="1"/>
    <col min="1032" max="1032" width="8.7109375" style="3" customWidth="1"/>
    <col min="1033" max="1277" width="11.5703125" style="3"/>
    <col min="1278" max="1278" width="6.42578125" style="3" customWidth="1"/>
    <col min="1279" max="1279" width="6.28515625" style="3" customWidth="1"/>
    <col min="1280" max="1280" width="13.28515625" style="3" customWidth="1"/>
    <col min="1281" max="1281" width="12.5703125" style="3" customWidth="1"/>
    <col min="1282" max="1282" width="10.42578125" style="3" customWidth="1"/>
    <col min="1283" max="1283" width="13.28515625" style="3" customWidth="1"/>
    <col min="1284" max="1284" width="8" style="3" customWidth="1"/>
    <col min="1285" max="1285" width="10.85546875" style="3" customWidth="1"/>
    <col min="1286" max="1286" width="6.5703125" style="3" customWidth="1"/>
    <col min="1287" max="1287" width="28.140625" style="3" customWidth="1"/>
    <col min="1288" max="1288" width="8.7109375" style="3" customWidth="1"/>
    <col min="1289" max="1533" width="11.5703125" style="3"/>
    <col min="1534" max="1534" width="6.42578125" style="3" customWidth="1"/>
    <col min="1535" max="1535" width="6.28515625" style="3" customWidth="1"/>
    <col min="1536" max="1536" width="13.28515625" style="3" customWidth="1"/>
    <col min="1537" max="1537" width="12.5703125" style="3" customWidth="1"/>
    <col min="1538" max="1538" width="10.42578125" style="3" customWidth="1"/>
    <col min="1539" max="1539" width="13.28515625" style="3" customWidth="1"/>
    <col min="1540" max="1540" width="8" style="3" customWidth="1"/>
    <col min="1541" max="1541" width="10.85546875" style="3" customWidth="1"/>
    <col min="1542" max="1542" width="6.5703125" style="3" customWidth="1"/>
    <col min="1543" max="1543" width="28.140625" style="3" customWidth="1"/>
    <col min="1544" max="1544" width="8.7109375" style="3" customWidth="1"/>
    <col min="1545" max="1789" width="11.5703125" style="3"/>
    <col min="1790" max="1790" width="6.42578125" style="3" customWidth="1"/>
    <col min="1791" max="1791" width="6.28515625" style="3" customWidth="1"/>
    <col min="1792" max="1792" width="13.28515625" style="3" customWidth="1"/>
    <col min="1793" max="1793" width="12.5703125" style="3" customWidth="1"/>
    <col min="1794" max="1794" width="10.42578125" style="3" customWidth="1"/>
    <col min="1795" max="1795" width="13.28515625" style="3" customWidth="1"/>
    <col min="1796" max="1796" width="8" style="3" customWidth="1"/>
    <col min="1797" max="1797" width="10.85546875" style="3" customWidth="1"/>
    <col min="1798" max="1798" width="6.5703125" style="3" customWidth="1"/>
    <col min="1799" max="1799" width="28.140625" style="3" customWidth="1"/>
    <col min="1800" max="1800" width="8.7109375" style="3" customWidth="1"/>
    <col min="1801" max="2045" width="11.5703125" style="3"/>
    <col min="2046" max="2046" width="6.42578125" style="3" customWidth="1"/>
    <col min="2047" max="2047" width="6.28515625" style="3" customWidth="1"/>
    <col min="2048" max="2048" width="13.28515625" style="3" customWidth="1"/>
    <col min="2049" max="2049" width="12.5703125" style="3" customWidth="1"/>
    <col min="2050" max="2050" width="10.42578125" style="3" customWidth="1"/>
    <col min="2051" max="2051" width="13.28515625" style="3" customWidth="1"/>
    <col min="2052" max="2052" width="8" style="3" customWidth="1"/>
    <col min="2053" max="2053" width="10.85546875" style="3" customWidth="1"/>
    <col min="2054" max="2054" width="6.5703125" style="3" customWidth="1"/>
    <col min="2055" max="2055" width="28.140625" style="3" customWidth="1"/>
    <col min="2056" max="2056" width="8.7109375" style="3" customWidth="1"/>
    <col min="2057" max="2301" width="11.5703125" style="3"/>
    <col min="2302" max="2302" width="6.42578125" style="3" customWidth="1"/>
    <col min="2303" max="2303" width="6.28515625" style="3" customWidth="1"/>
    <col min="2304" max="2304" width="13.28515625" style="3" customWidth="1"/>
    <col min="2305" max="2305" width="12.5703125" style="3" customWidth="1"/>
    <col min="2306" max="2306" width="10.42578125" style="3" customWidth="1"/>
    <col min="2307" max="2307" width="13.28515625" style="3" customWidth="1"/>
    <col min="2308" max="2308" width="8" style="3" customWidth="1"/>
    <col min="2309" max="2309" width="10.85546875" style="3" customWidth="1"/>
    <col min="2310" max="2310" width="6.5703125" style="3" customWidth="1"/>
    <col min="2311" max="2311" width="28.140625" style="3" customWidth="1"/>
    <col min="2312" max="2312" width="8.7109375" style="3" customWidth="1"/>
    <col min="2313" max="2557" width="11.5703125" style="3"/>
    <col min="2558" max="2558" width="6.42578125" style="3" customWidth="1"/>
    <col min="2559" max="2559" width="6.28515625" style="3" customWidth="1"/>
    <col min="2560" max="2560" width="13.28515625" style="3" customWidth="1"/>
    <col min="2561" max="2561" width="12.5703125" style="3" customWidth="1"/>
    <col min="2562" max="2562" width="10.42578125" style="3" customWidth="1"/>
    <col min="2563" max="2563" width="13.28515625" style="3" customWidth="1"/>
    <col min="2564" max="2564" width="8" style="3" customWidth="1"/>
    <col min="2565" max="2565" width="10.85546875" style="3" customWidth="1"/>
    <col min="2566" max="2566" width="6.5703125" style="3" customWidth="1"/>
    <col min="2567" max="2567" width="28.140625" style="3" customWidth="1"/>
    <col min="2568" max="2568" width="8.7109375" style="3" customWidth="1"/>
    <col min="2569" max="2813" width="11.5703125" style="3"/>
    <col min="2814" max="2814" width="6.42578125" style="3" customWidth="1"/>
    <col min="2815" max="2815" width="6.28515625" style="3" customWidth="1"/>
    <col min="2816" max="2816" width="13.28515625" style="3" customWidth="1"/>
    <col min="2817" max="2817" width="12.5703125" style="3" customWidth="1"/>
    <col min="2818" max="2818" width="10.42578125" style="3" customWidth="1"/>
    <col min="2819" max="2819" width="13.28515625" style="3" customWidth="1"/>
    <col min="2820" max="2820" width="8" style="3" customWidth="1"/>
    <col min="2821" max="2821" width="10.85546875" style="3" customWidth="1"/>
    <col min="2822" max="2822" width="6.5703125" style="3" customWidth="1"/>
    <col min="2823" max="2823" width="28.140625" style="3" customWidth="1"/>
    <col min="2824" max="2824" width="8.7109375" style="3" customWidth="1"/>
    <col min="2825" max="3069" width="11.5703125" style="3"/>
    <col min="3070" max="3070" width="6.42578125" style="3" customWidth="1"/>
    <col min="3071" max="3071" width="6.28515625" style="3" customWidth="1"/>
    <col min="3072" max="3072" width="13.28515625" style="3" customWidth="1"/>
    <col min="3073" max="3073" width="12.5703125" style="3" customWidth="1"/>
    <col min="3074" max="3074" width="10.42578125" style="3" customWidth="1"/>
    <col min="3075" max="3075" width="13.28515625" style="3" customWidth="1"/>
    <col min="3076" max="3076" width="8" style="3" customWidth="1"/>
    <col min="3077" max="3077" width="10.85546875" style="3" customWidth="1"/>
    <col min="3078" max="3078" width="6.5703125" style="3" customWidth="1"/>
    <col min="3079" max="3079" width="28.140625" style="3" customWidth="1"/>
    <col min="3080" max="3080" width="8.7109375" style="3" customWidth="1"/>
    <col min="3081" max="3325" width="11.5703125" style="3"/>
    <col min="3326" max="3326" width="6.42578125" style="3" customWidth="1"/>
    <col min="3327" max="3327" width="6.28515625" style="3" customWidth="1"/>
    <col min="3328" max="3328" width="13.28515625" style="3" customWidth="1"/>
    <col min="3329" max="3329" width="12.5703125" style="3" customWidth="1"/>
    <col min="3330" max="3330" width="10.42578125" style="3" customWidth="1"/>
    <col min="3331" max="3331" width="13.28515625" style="3" customWidth="1"/>
    <col min="3332" max="3332" width="8" style="3" customWidth="1"/>
    <col min="3333" max="3333" width="10.85546875" style="3" customWidth="1"/>
    <col min="3334" max="3334" width="6.5703125" style="3" customWidth="1"/>
    <col min="3335" max="3335" width="28.140625" style="3" customWidth="1"/>
    <col min="3336" max="3336" width="8.7109375" style="3" customWidth="1"/>
    <col min="3337" max="3581" width="11.5703125" style="3"/>
    <col min="3582" max="3582" width="6.42578125" style="3" customWidth="1"/>
    <col min="3583" max="3583" width="6.28515625" style="3" customWidth="1"/>
    <col min="3584" max="3584" width="13.28515625" style="3" customWidth="1"/>
    <col min="3585" max="3585" width="12.5703125" style="3" customWidth="1"/>
    <col min="3586" max="3586" width="10.42578125" style="3" customWidth="1"/>
    <col min="3587" max="3587" width="13.28515625" style="3" customWidth="1"/>
    <col min="3588" max="3588" width="8" style="3" customWidth="1"/>
    <col min="3589" max="3589" width="10.85546875" style="3" customWidth="1"/>
    <col min="3590" max="3590" width="6.5703125" style="3" customWidth="1"/>
    <col min="3591" max="3591" width="28.140625" style="3" customWidth="1"/>
    <col min="3592" max="3592" width="8.7109375" style="3" customWidth="1"/>
    <col min="3593" max="3837" width="11.5703125" style="3"/>
    <col min="3838" max="3838" width="6.42578125" style="3" customWidth="1"/>
    <col min="3839" max="3839" width="6.28515625" style="3" customWidth="1"/>
    <col min="3840" max="3840" width="13.28515625" style="3" customWidth="1"/>
    <col min="3841" max="3841" width="12.5703125" style="3" customWidth="1"/>
    <col min="3842" max="3842" width="10.42578125" style="3" customWidth="1"/>
    <col min="3843" max="3843" width="13.28515625" style="3" customWidth="1"/>
    <col min="3844" max="3844" width="8" style="3" customWidth="1"/>
    <col min="3845" max="3845" width="10.85546875" style="3" customWidth="1"/>
    <col min="3846" max="3846" width="6.5703125" style="3" customWidth="1"/>
    <col min="3847" max="3847" width="28.140625" style="3" customWidth="1"/>
    <col min="3848" max="3848" width="8.7109375" style="3" customWidth="1"/>
    <col min="3849" max="4093" width="11.5703125" style="3"/>
    <col min="4094" max="4094" width="6.42578125" style="3" customWidth="1"/>
    <col min="4095" max="4095" width="6.28515625" style="3" customWidth="1"/>
    <col min="4096" max="4096" width="13.28515625" style="3" customWidth="1"/>
    <col min="4097" max="4097" width="12.5703125" style="3" customWidth="1"/>
    <col min="4098" max="4098" width="10.42578125" style="3" customWidth="1"/>
    <col min="4099" max="4099" width="13.28515625" style="3" customWidth="1"/>
    <col min="4100" max="4100" width="8" style="3" customWidth="1"/>
    <col min="4101" max="4101" width="10.85546875" style="3" customWidth="1"/>
    <col min="4102" max="4102" width="6.5703125" style="3" customWidth="1"/>
    <col min="4103" max="4103" width="28.140625" style="3" customWidth="1"/>
    <col min="4104" max="4104" width="8.7109375" style="3" customWidth="1"/>
    <col min="4105" max="4349" width="11.5703125" style="3"/>
    <col min="4350" max="4350" width="6.42578125" style="3" customWidth="1"/>
    <col min="4351" max="4351" width="6.28515625" style="3" customWidth="1"/>
    <col min="4352" max="4352" width="13.28515625" style="3" customWidth="1"/>
    <col min="4353" max="4353" width="12.5703125" style="3" customWidth="1"/>
    <col min="4354" max="4354" width="10.42578125" style="3" customWidth="1"/>
    <col min="4355" max="4355" width="13.28515625" style="3" customWidth="1"/>
    <col min="4356" max="4356" width="8" style="3" customWidth="1"/>
    <col min="4357" max="4357" width="10.85546875" style="3" customWidth="1"/>
    <col min="4358" max="4358" width="6.5703125" style="3" customWidth="1"/>
    <col min="4359" max="4359" width="28.140625" style="3" customWidth="1"/>
    <col min="4360" max="4360" width="8.7109375" style="3" customWidth="1"/>
    <col min="4361" max="4605" width="11.5703125" style="3"/>
    <col min="4606" max="4606" width="6.42578125" style="3" customWidth="1"/>
    <col min="4607" max="4607" width="6.28515625" style="3" customWidth="1"/>
    <col min="4608" max="4608" width="13.28515625" style="3" customWidth="1"/>
    <col min="4609" max="4609" width="12.5703125" style="3" customWidth="1"/>
    <col min="4610" max="4610" width="10.42578125" style="3" customWidth="1"/>
    <col min="4611" max="4611" width="13.28515625" style="3" customWidth="1"/>
    <col min="4612" max="4612" width="8" style="3" customWidth="1"/>
    <col min="4613" max="4613" width="10.85546875" style="3" customWidth="1"/>
    <col min="4614" max="4614" width="6.5703125" style="3" customWidth="1"/>
    <col min="4615" max="4615" width="28.140625" style="3" customWidth="1"/>
    <col min="4616" max="4616" width="8.7109375" style="3" customWidth="1"/>
    <col min="4617" max="4861" width="11.5703125" style="3"/>
    <col min="4862" max="4862" width="6.42578125" style="3" customWidth="1"/>
    <col min="4863" max="4863" width="6.28515625" style="3" customWidth="1"/>
    <col min="4864" max="4864" width="13.28515625" style="3" customWidth="1"/>
    <col min="4865" max="4865" width="12.5703125" style="3" customWidth="1"/>
    <col min="4866" max="4866" width="10.42578125" style="3" customWidth="1"/>
    <col min="4867" max="4867" width="13.28515625" style="3" customWidth="1"/>
    <col min="4868" max="4868" width="8" style="3" customWidth="1"/>
    <col min="4869" max="4869" width="10.85546875" style="3" customWidth="1"/>
    <col min="4870" max="4870" width="6.5703125" style="3" customWidth="1"/>
    <col min="4871" max="4871" width="28.140625" style="3" customWidth="1"/>
    <col min="4872" max="4872" width="8.7109375" style="3" customWidth="1"/>
    <col min="4873" max="5117" width="11.5703125" style="3"/>
    <col min="5118" max="5118" width="6.42578125" style="3" customWidth="1"/>
    <col min="5119" max="5119" width="6.28515625" style="3" customWidth="1"/>
    <col min="5120" max="5120" width="13.28515625" style="3" customWidth="1"/>
    <col min="5121" max="5121" width="12.5703125" style="3" customWidth="1"/>
    <col min="5122" max="5122" width="10.42578125" style="3" customWidth="1"/>
    <col min="5123" max="5123" width="13.28515625" style="3" customWidth="1"/>
    <col min="5124" max="5124" width="8" style="3" customWidth="1"/>
    <col min="5125" max="5125" width="10.85546875" style="3" customWidth="1"/>
    <col min="5126" max="5126" width="6.5703125" style="3" customWidth="1"/>
    <col min="5127" max="5127" width="28.140625" style="3" customWidth="1"/>
    <col min="5128" max="5128" width="8.7109375" style="3" customWidth="1"/>
    <col min="5129" max="5373" width="11.5703125" style="3"/>
    <col min="5374" max="5374" width="6.42578125" style="3" customWidth="1"/>
    <col min="5375" max="5375" width="6.28515625" style="3" customWidth="1"/>
    <col min="5376" max="5376" width="13.28515625" style="3" customWidth="1"/>
    <col min="5377" max="5377" width="12.5703125" style="3" customWidth="1"/>
    <col min="5378" max="5378" width="10.42578125" style="3" customWidth="1"/>
    <col min="5379" max="5379" width="13.28515625" style="3" customWidth="1"/>
    <col min="5380" max="5380" width="8" style="3" customWidth="1"/>
    <col min="5381" max="5381" width="10.85546875" style="3" customWidth="1"/>
    <col min="5382" max="5382" width="6.5703125" style="3" customWidth="1"/>
    <col min="5383" max="5383" width="28.140625" style="3" customWidth="1"/>
    <col min="5384" max="5384" width="8.7109375" style="3" customWidth="1"/>
    <col min="5385" max="5629" width="11.5703125" style="3"/>
    <col min="5630" max="5630" width="6.42578125" style="3" customWidth="1"/>
    <col min="5631" max="5631" width="6.28515625" style="3" customWidth="1"/>
    <col min="5632" max="5632" width="13.28515625" style="3" customWidth="1"/>
    <col min="5633" max="5633" width="12.5703125" style="3" customWidth="1"/>
    <col min="5634" max="5634" width="10.42578125" style="3" customWidth="1"/>
    <col min="5635" max="5635" width="13.28515625" style="3" customWidth="1"/>
    <col min="5636" max="5636" width="8" style="3" customWidth="1"/>
    <col min="5637" max="5637" width="10.85546875" style="3" customWidth="1"/>
    <col min="5638" max="5638" width="6.5703125" style="3" customWidth="1"/>
    <col min="5639" max="5639" width="28.140625" style="3" customWidth="1"/>
    <col min="5640" max="5640" width="8.7109375" style="3" customWidth="1"/>
    <col min="5641" max="5885" width="11.5703125" style="3"/>
    <col min="5886" max="5886" width="6.42578125" style="3" customWidth="1"/>
    <col min="5887" max="5887" width="6.28515625" style="3" customWidth="1"/>
    <col min="5888" max="5888" width="13.28515625" style="3" customWidth="1"/>
    <col min="5889" max="5889" width="12.5703125" style="3" customWidth="1"/>
    <col min="5890" max="5890" width="10.42578125" style="3" customWidth="1"/>
    <col min="5891" max="5891" width="13.28515625" style="3" customWidth="1"/>
    <col min="5892" max="5892" width="8" style="3" customWidth="1"/>
    <col min="5893" max="5893" width="10.85546875" style="3" customWidth="1"/>
    <col min="5894" max="5894" width="6.5703125" style="3" customWidth="1"/>
    <col min="5895" max="5895" width="28.140625" style="3" customWidth="1"/>
    <col min="5896" max="5896" width="8.7109375" style="3" customWidth="1"/>
    <col min="5897" max="6141" width="11.5703125" style="3"/>
    <col min="6142" max="6142" width="6.42578125" style="3" customWidth="1"/>
    <col min="6143" max="6143" width="6.28515625" style="3" customWidth="1"/>
    <col min="6144" max="6144" width="13.28515625" style="3" customWidth="1"/>
    <col min="6145" max="6145" width="12.5703125" style="3" customWidth="1"/>
    <col min="6146" max="6146" width="10.42578125" style="3" customWidth="1"/>
    <col min="6147" max="6147" width="13.28515625" style="3" customWidth="1"/>
    <col min="6148" max="6148" width="8" style="3" customWidth="1"/>
    <col min="6149" max="6149" width="10.85546875" style="3" customWidth="1"/>
    <col min="6150" max="6150" width="6.5703125" style="3" customWidth="1"/>
    <col min="6151" max="6151" width="28.140625" style="3" customWidth="1"/>
    <col min="6152" max="6152" width="8.7109375" style="3" customWidth="1"/>
    <col min="6153" max="6397" width="11.5703125" style="3"/>
    <col min="6398" max="6398" width="6.42578125" style="3" customWidth="1"/>
    <col min="6399" max="6399" width="6.28515625" style="3" customWidth="1"/>
    <col min="6400" max="6400" width="13.28515625" style="3" customWidth="1"/>
    <col min="6401" max="6401" width="12.5703125" style="3" customWidth="1"/>
    <col min="6402" max="6402" width="10.42578125" style="3" customWidth="1"/>
    <col min="6403" max="6403" width="13.28515625" style="3" customWidth="1"/>
    <col min="6404" max="6404" width="8" style="3" customWidth="1"/>
    <col min="6405" max="6405" width="10.85546875" style="3" customWidth="1"/>
    <col min="6406" max="6406" width="6.5703125" style="3" customWidth="1"/>
    <col min="6407" max="6407" width="28.140625" style="3" customWidth="1"/>
    <col min="6408" max="6408" width="8.7109375" style="3" customWidth="1"/>
    <col min="6409" max="6653" width="11.5703125" style="3"/>
    <col min="6654" max="6654" width="6.42578125" style="3" customWidth="1"/>
    <col min="6655" max="6655" width="6.28515625" style="3" customWidth="1"/>
    <col min="6656" max="6656" width="13.28515625" style="3" customWidth="1"/>
    <col min="6657" max="6657" width="12.5703125" style="3" customWidth="1"/>
    <col min="6658" max="6658" width="10.42578125" style="3" customWidth="1"/>
    <col min="6659" max="6659" width="13.28515625" style="3" customWidth="1"/>
    <col min="6660" max="6660" width="8" style="3" customWidth="1"/>
    <col min="6661" max="6661" width="10.85546875" style="3" customWidth="1"/>
    <col min="6662" max="6662" width="6.5703125" style="3" customWidth="1"/>
    <col min="6663" max="6663" width="28.140625" style="3" customWidth="1"/>
    <col min="6664" max="6664" width="8.7109375" style="3" customWidth="1"/>
    <col min="6665" max="6909" width="11.5703125" style="3"/>
    <col min="6910" max="6910" width="6.42578125" style="3" customWidth="1"/>
    <col min="6911" max="6911" width="6.28515625" style="3" customWidth="1"/>
    <col min="6912" max="6912" width="13.28515625" style="3" customWidth="1"/>
    <col min="6913" max="6913" width="12.5703125" style="3" customWidth="1"/>
    <col min="6914" max="6914" width="10.42578125" style="3" customWidth="1"/>
    <col min="6915" max="6915" width="13.28515625" style="3" customWidth="1"/>
    <col min="6916" max="6916" width="8" style="3" customWidth="1"/>
    <col min="6917" max="6917" width="10.85546875" style="3" customWidth="1"/>
    <col min="6918" max="6918" width="6.5703125" style="3" customWidth="1"/>
    <col min="6919" max="6919" width="28.140625" style="3" customWidth="1"/>
    <col min="6920" max="6920" width="8.7109375" style="3" customWidth="1"/>
    <col min="6921" max="7165" width="11.5703125" style="3"/>
    <col min="7166" max="7166" width="6.42578125" style="3" customWidth="1"/>
    <col min="7167" max="7167" width="6.28515625" style="3" customWidth="1"/>
    <col min="7168" max="7168" width="13.28515625" style="3" customWidth="1"/>
    <col min="7169" max="7169" width="12.5703125" style="3" customWidth="1"/>
    <col min="7170" max="7170" width="10.42578125" style="3" customWidth="1"/>
    <col min="7171" max="7171" width="13.28515625" style="3" customWidth="1"/>
    <col min="7172" max="7172" width="8" style="3" customWidth="1"/>
    <col min="7173" max="7173" width="10.85546875" style="3" customWidth="1"/>
    <col min="7174" max="7174" width="6.5703125" style="3" customWidth="1"/>
    <col min="7175" max="7175" width="28.140625" style="3" customWidth="1"/>
    <col min="7176" max="7176" width="8.7109375" style="3" customWidth="1"/>
    <col min="7177" max="7421" width="11.5703125" style="3"/>
    <col min="7422" max="7422" width="6.42578125" style="3" customWidth="1"/>
    <col min="7423" max="7423" width="6.28515625" style="3" customWidth="1"/>
    <col min="7424" max="7424" width="13.28515625" style="3" customWidth="1"/>
    <col min="7425" max="7425" width="12.5703125" style="3" customWidth="1"/>
    <col min="7426" max="7426" width="10.42578125" style="3" customWidth="1"/>
    <col min="7427" max="7427" width="13.28515625" style="3" customWidth="1"/>
    <col min="7428" max="7428" width="8" style="3" customWidth="1"/>
    <col min="7429" max="7429" width="10.85546875" style="3" customWidth="1"/>
    <col min="7430" max="7430" width="6.5703125" style="3" customWidth="1"/>
    <col min="7431" max="7431" width="28.140625" style="3" customWidth="1"/>
    <col min="7432" max="7432" width="8.7109375" style="3" customWidth="1"/>
    <col min="7433" max="7677" width="11.5703125" style="3"/>
    <col min="7678" max="7678" width="6.42578125" style="3" customWidth="1"/>
    <col min="7679" max="7679" width="6.28515625" style="3" customWidth="1"/>
    <col min="7680" max="7680" width="13.28515625" style="3" customWidth="1"/>
    <col min="7681" max="7681" width="12.5703125" style="3" customWidth="1"/>
    <col min="7682" max="7682" width="10.42578125" style="3" customWidth="1"/>
    <col min="7683" max="7683" width="13.28515625" style="3" customWidth="1"/>
    <col min="7684" max="7684" width="8" style="3" customWidth="1"/>
    <col min="7685" max="7685" width="10.85546875" style="3" customWidth="1"/>
    <col min="7686" max="7686" width="6.5703125" style="3" customWidth="1"/>
    <col min="7687" max="7687" width="28.140625" style="3" customWidth="1"/>
    <col min="7688" max="7688" width="8.7109375" style="3" customWidth="1"/>
    <col min="7689" max="7933" width="11.5703125" style="3"/>
    <col min="7934" max="7934" width="6.42578125" style="3" customWidth="1"/>
    <col min="7935" max="7935" width="6.28515625" style="3" customWidth="1"/>
    <col min="7936" max="7936" width="13.28515625" style="3" customWidth="1"/>
    <col min="7937" max="7937" width="12.5703125" style="3" customWidth="1"/>
    <col min="7938" max="7938" width="10.42578125" style="3" customWidth="1"/>
    <col min="7939" max="7939" width="13.28515625" style="3" customWidth="1"/>
    <col min="7940" max="7940" width="8" style="3" customWidth="1"/>
    <col min="7941" max="7941" width="10.85546875" style="3" customWidth="1"/>
    <col min="7942" max="7942" width="6.5703125" style="3" customWidth="1"/>
    <col min="7943" max="7943" width="28.140625" style="3" customWidth="1"/>
    <col min="7944" max="7944" width="8.7109375" style="3" customWidth="1"/>
    <col min="7945" max="8189" width="11.5703125" style="3"/>
    <col min="8190" max="8190" width="6.42578125" style="3" customWidth="1"/>
    <col min="8191" max="8191" width="6.28515625" style="3" customWidth="1"/>
    <col min="8192" max="8192" width="13.28515625" style="3" customWidth="1"/>
    <col min="8193" max="8193" width="12.5703125" style="3" customWidth="1"/>
    <col min="8194" max="8194" width="10.42578125" style="3" customWidth="1"/>
    <col min="8195" max="8195" width="13.28515625" style="3" customWidth="1"/>
    <col min="8196" max="8196" width="8" style="3" customWidth="1"/>
    <col min="8197" max="8197" width="10.85546875" style="3" customWidth="1"/>
    <col min="8198" max="8198" width="6.5703125" style="3" customWidth="1"/>
    <col min="8199" max="8199" width="28.140625" style="3" customWidth="1"/>
    <col min="8200" max="8200" width="8.7109375" style="3" customWidth="1"/>
    <col min="8201" max="8445" width="11.5703125" style="3"/>
    <col min="8446" max="8446" width="6.42578125" style="3" customWidth="1"/>
    <col min="8447" max="8447" width="6.28515625" style="3" customWidth="1"/>
    <col min="8448" max="8448" width="13.28515625" style="3" customWidth="1"/>
    <col min="8449" max="8449" width="12.5703125" style="3" customWidth="1"/>
    <col min="8450" max="8450" width="10.42578125" style="3" customWidth="1"/>
    <col min="8451" max="8451" width="13.28515625" style="3" customWidth="1"/>
    <col min="8452" max="8452" width="8" style="3" customWidth="1"/>
    <col min="8453" max="8453" width="10.85546875" style="3" customWidth="1"/>
    <col min="8454" max="8454" width="6.5703125" style="3" customWidth="1"/>
    <col min="8455" max="8455" width="28.140625" style="3" customWidth="1"/>
    <col min="8456" max="8456" width="8.7109375" style="3" customWidth="1"/>
    <col min="8457" max="8701" width="11.5703125" style="3"/>
    <col min="8702" max="8702" width="6.42578125" style="3" customWidth="1"/>
    <col min="8703" max="8703" width="6.28515625" style="3" customWidth="1"/>
    <col min="8704" max="8704" width="13.28515625" style="3" customWidth="1"/>
    <col min="8705" max="8705" width="12.5703125" style="3" customWidth="1"/>
    <col min="8706" max="8706" width="10.42578125" style="3" customWidth="1"/>
    <col min="8707" max="8707" width="13.28515625" style="3" customWidth="1"/>
    <col min="8708" max="8708" width="8" style="3" customWidth="1"/>
    <col min="8709" max="8709" width="10.85546875" style="3" customWidth="1"/>
    <col min="8710" max="8710" width="6.5703125" style="3" customWidth="1"/>
    <col min="8711" max="8711" width="28.140625" style="3" customWidth="1"/>
    <col min="8712" max="8712" width="8.7109375" style="3" customWidth="1"/>
    <col min="8713" max="8957" width="11.5703125" style="3"/>
    <col min="8958" max="8958" width="6.42578125" style="3" customWidth="1"/>
    <col min="8959" max="8959" width="6.28515625" style="3" customWidth="1"/>
    <col min="8960" max="8960" width="13.28515625" style="3" customWidth="1"/>
    <col min="8961" max="8961" width="12.5703125" style="3" customWidth="1"/>
    <col min="8962" max="8962" width="10.42578125" style="3" customWidth="1"/>
    <col min="8963" max="8963" width="13.28515625" style="3" customWidth="1"/>
    <col min="8964" max="8964" width="8" style="3" customWidth="1"/>
    <col min="8965" max="8965" width="10.85546875" style="3" customWidth="1"/>
    <col min="8966" max="8966" width="6.5703125" style="3" customWidth="1"/>
    <col min="8967" max="8967" width="28.140625" style="3" customWidth="1"/>
    <col min="8968" max="8968" width="8.7109375" style="3" customWidth="1"/>
    <col min="8969" max="9213" width="11.5703125" style="3"/>
    <col min="9214" max="9214" width="6.42578125" style="3" customWidth="1"/>
    <col min="9215" max="9215" width="6.28515625" style="3" customWidth="1"/>
    <col min="9216" max="9216" width="13.28515625" style="3" customWidth="1"/>
    <col min="9217" max="9217" width="12.5703125" style="3" customWidth="1"/>
    <col min="9218" max="9218" width="10.42578125" style="3" customWidth="1"/>
    <col min="9219" max="9219" width="13.28515625" style="3" customWidth="1"/>
    <col min="9220" max="9220" width="8" style="3" customWidth="1"/>
    <col min="9221" max="9221" width="10.85546875" style="3" customWidth="1"/>
    <col min="9222" max="9222" width="6.5703125" style="3" customWidth="1"/>
    <col min="9223" max="9223" width="28.140625" style="3" customWidth="1"/>
    <col min="9224" max="9224" width="8.7109375" style="3" customWidth="1"/>
    <col min="9225" max="9469" width="11.5703125" style="3"/>
    <col min="9470" max="9470" width="6.42578125" style="3" customWidth="1"/>
    <col min="9471" max="9471" width="6.28515625" style="3" customWidth="1"/>
    <col min="9472" max="9472" width="13.28515625" style="3" customWidth="1"/>
    <col min="9473" max="9473" width="12.5703125" style="3" customWidth="1"/>
    <col min="9474" max="9474" width="10.42578125" style="3" customWidth="1"/>
    <col min="9475" max="9475" width="13.28515625" style="3" customWidth="1"/>
    <col min="9476" max="9476" width="8" style="3" customWidth="1"/>
    <col min="9477" max="9477" width="10.85546875" style="3" customWidth="1"/>
    <col min="9478" max="9478" width="6.5703125" style="3" customWidth="1"/>
    <col min="9479" max="9479" width="28.140625" style="3" customWidth="1"/>
    <col min="9480" max="9480" width="8.7109375" style="3" customWidth="1"/>
    <col min="9481" max="9725" width="11.5703125" style="3"/>
    <col min="9726" max="9726" width="6.42578125" style="3" customWidth="1"/>
    <col min="9727" max="9727" width="6.28515625" style="3" customWidth="1"/>
    <col min="9728" max="9728" width="13.28515625" style="3" customWidth="1"/>
    <col min="9729" max="9729" width="12.5703125" style="3" customWidth="1"/>
    <col min="9730" max="9730" width="10.42578125" style="3" customWidth="1"/>
    <col min="9731" max="9731" width="13.28515625" style="3" customWidth="1"/>
    <col min="9732" max="9732" width="8" style="3" customWidth="1"/>
    <col min="9733" max="9733" width="10.85546875" style="3" customWidth="1"/>
    <col min="9734" max="9734" width="6.5703125" style="3" customWidth="1"/>
    <col min="9735" max="9735" width="28.140625" style="3" customWidth="1"/>
    <col min="9736" max="9736" width="8.7109375" style="3" customWidth="1"/>
    <col min="9737" max="9981" width="11.5703125" style="3"/>
    <col min="9982" max="9982" width="6.42578125" style="3" customWidth="1"/>
    <col min="9983" max="9983" width="6.28515625" style="3" customWidth="1"/>
    <col min="9984" max="9984" width="13.28515625" style="3" customWidth="1"/>
    <col min="9985" max="9985" width="12.5703125" style="3" customWidth="1"/>
    <col min="9986" max="9986" width="10.42578125" style="3" customWidth="1"/>
    <col min="9987" max="9987" width="13.28515625" style="3" customWidth="1"/>
    <col min="9988" max="9988" width="8" style="3" customWidth="1"/>
    <col min="9989" max="9989" width="10.85546875" style="3" customWidth="1"/>
    <col min="9990" max="9990" width="6.5703125" style="3" customWidth="1"/>
    <col min="9991" max="9991" width="28.140625" style="3" customWidth="1"/>
    <col min="9992" max="9992" width="8.7109375" style="3" customWidth="1"/>
    <col min="9993" max="10237" width="11.5703125" style="3"/>
    <col min="10238" max="10238" width="6.42578125" style="3" customWidth="1"/>
    <col min="10239" max="10239" width="6.28515625" style="3" customWidth="1"/>
    <col min="10240" max="10240" width="13.28515625" style="3" customWidth="1"/>
    <col min="10241" max="10241" width="12.5703125" style="3" customWidth="1"/>
    <col min="10242" max="10242" width="10.42578125" style="3" customWidth="1"/>
    <col min="10243" max="10243" width="13.28515625" style="3" customWidth="1"/>
    <col min="10244" max="10244" width="8" style="3" customWidth="1"/>
    <col min="10245" max="10245" width="10.85546875" style="3" customWidth="1"/>
    <col min="10246" max="10246" width="6.5703125" style="3" customWidth="1"/>
    <col min="10247" max="10247" width="28.140625" style="3" customWidth="1"/>
    <col min="10248" max="10248" width="8.7109375" style="3" customWidth="1"/>
    <col min="10249" max="10493" width="11.5703125" style="3"/>
    <col min="10494" max="10494" width="6.42578125" style="3" customWidth="1"/>
    <col min="10495" max="10495" width="6.28515625" style="3" customWidth="1"/>
    <col min="10496" max="10496" width="13.28515625" style="3" customWidth="1"/>
    <col min="10497" max="10497" width="12.5703125" style="3" customWidth="1"/>
    <col min="10498" max="10498" width="10.42578125" style="3" customWidth="1"/>
    <col min="10499" max="10499" width="13.28515625" style="3" customWidth="1"/>
    <col min="10500" max="10500" width="8" style="3" customWidth="1"/>
    <col min="10501" max="10501" width="10.85546875" style="3" customWidth="1"/>
    <col min="10502" max="10502" width="6.5703125" style="3" customWidth="1"/>
    <col min="10503" max="10503" width="28.140625" style="3" customWidth="1"/>
    <col min="10504" max="10504" width="8.7109375" style="3" customWidth="1"/>
    <col min="10505" max="10749" width="11.5703125" style="3"/>
    <col min="10750" max="10750" width="6.42578125" style="3" customWidth="1"/>
    <col min="10751" max="10751" width="6.28515625" style="3" customWidth="1"/>
    <col min="10752" max="10752" width="13.28515625" style="3" customWidth="1"/>
    <col min="10753" max="10753" width="12.5703125" style="3" customWidth="1"/>
    <col min="10754" max="10754" width="10.42578125" style="3" customWidth="1"/>
    <col min="10755" max="10755" width="13.28515625" style="3" customWidth="1"/>
    <col min="10756" max="10756" width="8" style="3" customWidth="1"/>
    <col min="10757" max="10757" width="10.85546875" style="3" customWidth="1"/>
    <col min="10758" max="10758" width="6.5703125" style="3" customWidth="1"/>
    <col min="10759" max="10759" width="28.140625" style="3" customWidth="1"/>
    <col min="10760" max="10760" width="8.7109375" style="3" customWidth="1"/>
    <col min="10761" max="11005" width="11.5703125" style="3"/>
    <col min="11006" max="11006" width="6.42578125" style="3" customWidth="1"/>
    <col min="11007" max="11007" width="6.28515625" style="3" customWidth="1"/>
    <col min="11008" max="11008" width="13.28515625" style="3" customWidth="1"/>
    <col min="11009" max="11009" width="12.5703125" style="3" customWidth="1"/>
    <col min="11010" max="11010" width="10.42578125" style="3" customWidth="1"/>
    <col min="11011" max="11011" width="13.28515625" style="3" customWidth="1"/>
    <col min="11012" max="11012" width="8" style="3" customWidth="1"/>
    <col min="11013" max="11013" width="10.85546875" style="3" customWidth="1"/>
    <col min="11014" max="11014" width="6.5703125" style="3" customWidth="1"/>
    <col min="11015" max="11015" width="28.140625" style="3" customWidth="1"/>
    <col min="11016" max="11016" width="8.7109375" style="3" customWidth="1"/>
    <col min="11017" max="11261" width="11.5703125" style="3"/>
    <col min="11262" max="11262" width="6.42578125" style="3" customWidth="1"/>
    <col min="11263" max="11263" width="6.28515625" style="3" customWidth="1"/>
    <col min="11264" max="11264" width="13.28515625" style="3" customWidth="1"/>
    <col min="11265" max="11265" width="12.5703125" style="3" customWidth="1"/>
    <col min="11266" max="11266" width="10.42578125" style="3" customWidth="1"/>
    <col min="11267" max="11267" width="13.28515625" style="3" customWidth="1"/>
    <col min="11268" max="11268" width="8" style="3" customWidth="1"/>
    <col min="11269" max="11269" width="10.85546875" style="3" customWidth="1"/>
    <col min="11270" max="11270" width="6.5703125" style="3" customWidth="1"/>
    <col min="11271" max="11271" width="28.140625" style="3" customWidth="1"/>
    <col min="11272" max="11272" width="8.7109375" style="3" customWidth="1"/>
    <col min="11273" max="11517" width="11.5703125" style="3"/>
    <col min="11518" max="11518" width="6.42578125" style="3" customWidth="1"/>
    <col min="11519" max="11519" width="6.28515625" style="3" customWidth="1"/>
    <col min="11520" max="11520" width="13.28515625" style="3" customWidth="1"/>
    <col min="11521" max="11521" width="12.5703125" style="3" customWidth="1"/>
    <col min="11522" max="11522" width="10.42578125" style="3" customWidth="1"/>
    <col min="11523" max="11523" width="13.28515625" style="3" customWidth="1"/>
    <col min="11524" max="11524" width="8" style="3" customWidth="1"/>
    <col min="11525" max="11525" width="10.85546875" style="3" customWidth="1"/>
    <col min="11526" max="11526" width="6.5703125" style="3" customWidth="1"/>
    <col min="11527" max="11527" width="28.140625" style="3" customWidth="1"/>
    <col min="11528" max="11528" width="8.7109375" style="3" customWidth="1"/>
    <col min="11529" max="11773" width="11.5703125" style="3"/>
    <col min="11774" max="11774" width="6.42578125" style="3" customWidth="1"/>
    <col min="11775" max="11775" width="6.28515625" style="3" customWidth="1"/>
    <col min="11776" max="11776" width="13.28515625" style="3" customWidth="1"/>
    <col min="11777" max="11777" width="12.5703125" style="3" customWidth="1"/>
    <col min="11778" max="11778" width="10.42578125" style="3" customWidth="1"/>
    <col min="11779" max="11779" width="13.28515625" style="3" customWidth="1"/>
    <col min="11780" max="11780" width="8" style="3" customWidth="1"/>
    <col min="11781" max="11781" width="10.85546875" style="3" customWidth="1"/>
    <col min="11782" max="11782" width="6.5703125" style="3" customWidth="1"/>
    <col min="11783" max="11783" width="28.140625" style="3" customWidth="1"/>
    <col min="11784" max="11784" width="8.7109375" style="3" customWidth="1"/>
    <col min="11785" max="12029" width="11.5703125" style="3"/>
    <col min="12030" max="12030" width="6.42578125" style="3" customWidth="1"/>
    <col min="12031" max="12031" width="6.28515625" style="3" customWidth="1"/>
    <col min="12032" max="12032" width="13.28515625" style="3" customWidth="1"/>
    <col min="12033" max="12033" width="12.5703125" style="3" customWidth="1"/>
    <col min="12034" max="12034" width="10.42578125" style="3" customWidth="1"/>
    <col min="12035" max="12035" width="13.28515625" style="3" customWidth="1"/>
    <col min="12036" max="12036" width="8" style="3" customWidth="1"/>
    <col min="12037" max="12037" width="10.85546875" style="3" customWidth="1"/>
    <col min="12038" max="12038" width="6.5703125" style="3" customWidth="1"/>
    <col min="12039" max="12039" width="28.140625" style="3" customWidth="1"/>
    <col min="12040" max="12040" width="8.7109375" style="3" customWidth="1"/>
    <col min="12041" max="12285" width="11.5703125" style="3"/>
    <col min="12286" max="12286" width="6.42578125" style="3" customWidth="1"/>
    <col min="12287" max="12287" width="6.28515625" style="3" customWidth="1"/>
    <col min="12288" max="12288" width="13.28515625" style="3" customWidth="1"/>
    <col min="12289" max="12289" width="12.5703125" style="3" customWidth="1"/>
    <col min="12290" max="12290" width="10.42578125" style="3" customWidth="1"/>
    <col min="12291" max="12291" width="13.28515625" style="3" customWidth="1"/>
    <col min="12292" max="12292" width="8" style="3" customWidth="1"/>
    <col min="12293" max="12293" width="10.85546875" style="3" customWidth="1"/>
    <col min="12294" max="12294" width="6.5703125" style="3" customWidth="1"/>
    <col min="12295" max="12295" width="28.140625" style="3" customWidth="1"/>
    <col min="12296" max="12296" width="8.7109375" style="3" customWidth="1"/>
    <col min="12297" max="12541" width="11.5703125" style="3"/>
    <col min="12542" max="12542" width="6.42578125" style="3" customWidth="1"/>
    <col min="12543" max="12543" width="6.28515625" style="3" customWidth="1"/>
    <col min="12544" max="12544" width="13.28515625" style="3" customWidth="1"/>
    <col min="12545" max="12545" width="12.5703125" style="3" customWidth="1"/>
    <col min="12546" max="12546" width="10.42578125" style="3" customWidth="1"/>
    <col min="12547" max="12547" width="13.28515625" style="3" customWidth="1"/>
    <col min="12548" max="12548" width="8" style="3" customWidth="1"/>
    <col min="12549" max="12549" width="10.85546875" style="3" customWidth="1"/>
    <col min="12550" max="12550" width="6.5703125" style="3" customWidth="1"/>
    <col min="12551" max="12551" width="28.140625" style="3" customWidth="1"/>
    <col min="12552" max="12552" width="8.7109375" style="3" customWidth="1"/>
    <col min="12553" max="12797" width="11.5703125" style="3"/>
    <col min="12798" max="12798" width="6.42578125" style="3" customWidth="1"/>
    <col min="12799" max="12799" width="6.28515625" style="3" customWidth="1"/>
    <col min="12800" max="12800" width="13.28515625" style="3" customWidth="1"/>
    <col min="12801" max="12801" width="12.5703125" style="3" customWidth="1"/>
    <col min="12802" max="12802" width="10.42578125" style="3" customWidth="1"/>
    <col min="12803" max="12803" width="13.28515625" style="3" customWidth="1"/>
    <col min="12804" max="12804" width="8" style="3" customWidth="1"/>
    <col min="12805" max="12805" width="10.85546875" style="3" customWidth="1"/>
    <col min="12806" max="12806" width="6.5703125" style="3" customWidth="1"/>
    <col min="12807" max="12807" width="28.140625" style="3" customWidth="1"/>
    <col min="12808" max="12808" width="8.7109375" style="3" customWidth="1"/>
    <col min="12809" max="13053" width="11.5703125" style="3"/>
    <col min="13054" max="13054" width="6.42578125" style="3" customWidth="1"/>
    <col min="13055" max="13055" width="6.28515625" style="3" customWidth="1"/>
    <col min="13056" max="13056" width="13.28515625" style="3" customWidth="1"/>
    <col min="13057" max="13057" width="12.5703125" style="3" customWidth="1"/>
    <col min="13058" max="13058" width="10.42578125" style="3" customWidth="1"/>
    <col min="13059" max="13059" width="13.28515625" style="3" customWidth="1"/>
    <col min="13060" max="13060" width="8" style="3" customWidth="1"/>
    <col min="13061" max="13061" width="10.85546875" style="3" customWidth="1"/>
    <col min="13062" max="13062" width="6.5703125" style="3" customWidth="1"/>
    <col min="13063" max="13063" width="28.140625" style="3" customWidth="1"/>
    <col min="13064" max="13064" width="8.7109375" style="3" customWidth="1"/>
    <col min="13065" max="13309" width="11.5703125" style="3"/>
    <col min="13310" max="13310" width="6.42578125" style="3" customWidth="1"/>
    <col min="13311" max="13311" width="6.28515625" style="3" customWidth="1"/>
    <col min="13312" max="13312" width="13.28515625" style="3" customWidth="1"/>
    <col min="13313" max="13313" width="12.5703125" style="3" customWidth="1"/>
    <col min="13314" max="13314" width="10.42578125" style="3" customWidth="1"/>
    <col min="13315" max="13315" width="13.28515625" style="3" customWidth="1"/>
    <col min="13316" max="13316" width="8" style="3" customWidth="1"/>
    <col min="13317" max="13317" width="10.85546875" style="3" customWidth="1"/>
    <col min="13318" max="13318" width="6.5703125" style="3" customWidth="1"/>
    <col min="13319" max="13319" width="28.140625" style="3" customWidth="1"/>
    <col min="13320" max="13320" width="8.7109375" style="3" customWidth="1"/>
    <col min="13321" max="13565" width="11.5703125" style="3"/>
    <col min="13566" max="13566" width="6.42578125" style="3" customWidth="1"/>
    <col min="13567" max="13567" width="6.28515625" style="3" customWidth="1"/>
    <col min="13568" max="13568" width="13.28515625" style="3" customWidth="1"/>
    <col min="13569" max="13569" width="12.5703125" style="3" customWidth="1"/>
    <col min="13570" max="13570" width="10.42578125" style="3" customWidth="1"/>
    <col min="13571" max="13571" width="13.28515625" style="3" customWidth="1"/>
    <col min="13572" max="13572" width="8" style="3" customWidth="1"/>
    <col min="13573" max="13573" width="10.85546875" style="3" customWidth="1"/>
    <col min="13574" max="13574" width="6.5703125" style="3" customWidth="1"/>
    <col min="13575" max="13575" width="28.140625" style="3" customWidth="1"/>
    <col min="13576" max="13576" width="8.7109375" style="3" customWidth="1"/>
    <col min="13577" max="13821" width="11.5703125" style="3"/>
    <col min="13822" max="13822" width="6.42578125" style="3" customWidth="1"/>
    <col min="13823" max="13823" width="6.28515625" style="3" customWidth="1"/>
    <col min="13824" max="13824" width="13.28515625" style="3" customWidth="1"/>
    <col min="13825" max="13825" width="12.5703125" style="3" customWidth="1"/>
    <col min="13826" max="13826" width="10.42578125" style="3" customWidth="1"/>
    <col min="13827" max="13827" width="13.28515625" style="3" customWidth="1"/>
    <col min="13828" max="13828" width="8" style="3" customWidth="1"/>
    <col min="13829" max="13829" width="10.85546875" style="3" customWidth="1"/>
    <col min="13830" max="13830" width="6.5703125" style="3" customWidth="1"/>
    <col min="13831" max="13831" width="28.140625" style="3" customWidth="1"/>
    <col min="13832" max="13832" width="8.7109375" style="3" customWidth="1"/>
    <col min="13833" max="14077" width="11.5703125" style="3"/>
    <col min="14078" max="14078" width="6.42578125" style="3" customWidth="1"/>
    <col min="14079" max="14079" width="6.28515625" style="3" customWidth="1"/>
    <col min="14080" max="14080" width="13.28515625" style="3" customWidth="1"/>
    <col min="14081" max="14081" width="12.5703125" style="3" customWidth="1"/>
    <col min="14082" max="14082" width="10.42578125" style="3" customWidth="1"/>
    <col min="14083" max="14083" width="13.28515625" style="3" customWidth="1"/>
    <col min="14084" max="14084" width="8" style="3" customWidth="1"/>
    <col min="14085" max="14085" width="10.85546875" style="3" customWidth="1"/>
    <col min="14086" max="14086" width="6.5703125" style="3" customWidth="1"/>
    <col min="14087" max="14087" width="28.140625" style="3" customWidth="1"/>
    <col min="14088" max="14088" width="8.7109375" style="3" customWidth="1"/>
    <col min="14089" max="14333" width="11.5703125" style="3"/>
    <col min="14334" max="14334" width="6.42578125" style="3" customWidth="1"/>
    <col min="14335" max="14335" width="6.28515625" style="3" customWidth="1"/>
    <col min="14336" max="14336" width="13.28515625" style="3" customWidth="1"/>
    <col min="14337" max="14337" width="12.5703125" style="3" customWidth="1"/>
    <col min="14338" max="14338" width="10.42578125" style="3" customWidth="1"/>
    <col min="14339" max="14339" width="13.28515625" style="3" customWidth="1"/>
    <col min="14340" max="14340" width="8" style="3" customWidth="1"/>
    <col min="14341" max="14341" width="10.85546875" style="3" customWidth="1"/>
    <col min="14342" max="14342" width="6.5703125" style="3" customWidth="1"/>
    <col min="14343" max="14343" width="28.140625" style="3" customWidth="1"/>
    <col min="14344" max="14344" width="8.7109375" style="3" customWidth="1"/>
    <col min="14345" max="14589" width="11.5703125" style="3"/>
    <col min="14590" max="14590" width="6.42578125" style="3" customWidth="1"/>
    <col min="14591" max="14591" width="6.28515625" style="3" customWidth="1"/>
    <col min="14592" max="14592" width="13.28515625" style="3" customWidth="1"/>
    <col min="14593" max="14593" width="12.5703125" style="3" customWidth="1"/>
    <col min="14594" max="14594" width="10.42578125" style="3" customWidth="1"/>
    <col min="14595" max="14595" width="13.28515625" style="3" customWidth="1"/>
    <col min="14596" max="14596" width="8" style="3" customWidth="1"/>
    <col min="14597" max="14597" width="10.85546875" style="3" customWidth="1"/>
    <col min="14598" max="14598" width="6.5703125" style="3" customWidth="1"/>
    <col min="14599" max="14599" width="28.140625" style="3" customWidth="1"/>
    <col min="14600" max="14600" width="8.7109375" style="3" customWidth="1"/>
    <col min="14601" max="14845" width="11.5703125" style="3"/>
    <col min="14846" max="14846" width="6.42578125" style="3" customWidth="1"/>
    <col min="14847" max="14847" width="6.28515625" style="3" customWidth="1"/>
    <col min="14848" max="14848" width="13.28515625" style="3" customWidth="1"/>
    <col min="14849" max="14849" width="12.5703125" style="3" customWidth="1"/>
    <col min="14850" max="14850" width="10.42578125" style="3" customWidth="1"/>
    <col min="14851" max="14851" width="13.28515625" style="3" customWidth="1"/>
    <col min="14852" max="14852" width="8" style="3" customWidth="1"/>
    <col min="14853" max="14853" width="10.85546875" style="3" customWidth="1"/>
    <col min="14854" max="14854" width="6.5703125" style="3" customWidth="1"/>
    <col min="14855" max="14855" width="28.140625" style="3" customWidth="1"/>
    <col min="14856" max="14856" width="8.7109375" style="3" customWidth="1"/>
    <col min="14857" max="15101" width="11.5703125" style="3"/>
    <col min="15102" max="15102" width="6.42578125" style="3" customWidth="1"/>
    <col min="15103" max="15103" width="6.28515625" style="3" customWidth="1"/>
    <col min="15104" max="15104" width="13.28515625" style="3" customWidth="1"/>
    <col min="15105" max="15105" width="12.5703125" style="3" customWidth="1"/>
    <col min="15106" max="15106" width="10.42578125" style="3" customWidth="1"/>
    <col min="15107" max="15107" width="13.28515625" style="3" customWidth="1"/>
    <col min="15108" max="15108" width="8" style="3" customWidth="1"/>
    <col min="15109" max="15109" width="10.85546875" style="3" customWidth="1"/>
    <col min="15110" max="15110" width="6.5703125" style="3" customWidth="1"/>
    <col min="15111" max="15111" width="28.140625" style="3" customWidth="1"/>
    <col min="15112" max="15112" width="8.7109375" style="3" customWidth="1"/>
    <col min="15113" max="15357" width="11.5703125" style="3"/>
    <col min="15358" max="15358" width="6.42578125" style="3" customWidth="1"/>
    <col min="15359" max="15359" width="6.28515625" style="3" customWidth="1"/>
    <col min="15360" max="15360" width="13.28515625" style="3" customWidth="1"/>
    <col min="15361" max="15361" width="12.5703125" style="3" customWidth="1"/>
    <col min="15362" max="15362" width="10.42578125" style="3" customWidth="1"/>
    <col min="15363" max="15363" width="13.28515625" style="3" customWidth="1"/>
    <col min="15364" max="15364" width="8" style="3" customWidth="1"/>
    <col min="15365" max="15365" width="10.85546875" style="3" customWidth="1"/>
    <col min="15366" max="15366" width="6.5703125" style="3" customWidth="1"/>
    <col min="15367" max="15367" width="28.140625" style="3" customWidth="1"/>
    <col min="15368" max="15368" width="8.7109375" style="3" customWidth="1"/>
    <col min="15369" max="15613" width="11.5703125" style="3"/>
    <col min="15614" max="15614" width="6.42578125" style="3" customWidth="1"/>
    <col min="15615" max="15615" width="6.28515625" style="3" customWidth="1"/>
    <col min="15616" max="15616" width="13.28515625" style="3" customWidth="1"/>
    <col min="15617" max="15617" width="12.5703125" style="3" customWidth="1"/>
    <col min="15618" max="15618" width="10.42578125" style="3" customWidth="1"/>
    <col min="15619" max="15619" width="13.28515625" style="3" customWidth="1"/>
    <col min="15620" max="15620" width="8" style="3" customWidth="1"/>
    <col min="15621" max="15621" width="10.85546875" style="3" customWidth="1"/>
    <col min="15622" max="15622" width="6.5703125" style="3" customWidth="1"/>
    <col min="15623" max="15623" width="28.140625" style="3" customWidth="1"/>
    <col min="15624" max="15624" width="8.7109375" style="3" customWidth="1"/>
    <col min="15625" max="15869" width="11.5703125" style="3"/>
    <col min="15870" max="15870" width="6.42578125" style="3" customWidth="1"/>
    <col min="15871" max="15871" width="6.28515625" style="3" customWidth="1"/>
    <col min="15872" max="15872" width="13.28515625" style="3" customWidth="1"/>
    <col min="15873" max="15873" width="12.5703125" style="3" customWidth="1"/>
    <col min="15874" max="15874" width="10.42578125" style="3" customWidth="1"/>
    <col min="15875" max="15875" width="13.28515625" style="3" customWidth="1"/>
    <col min="15876" max="15876" width="8" style="3" customWidth="1"/>
    <col min="15877" max="15877" width="10.85546875" style="3" customWidth="1"/>
    <col min="15878" max="15878" width="6.5703125" style="3" customWidth="1"/>
    <col min="15879" max="15879" width="28.140625" style="3" customWidth="1"/>
    <col min="15880" max="15880" width="8.7109375" style="3" customWidth="1"/>
    <col min="15881" max="16125" width="11.5703125" style="3"/>
    <col min="16126" max="16126" width="6.42578125" style="3" customWidth="1"/>
    <col min="16127" max="16127" width="6.28515625" style="3" customWidth="1"/>
    <col min="16128" max="16128" width="13.28515625" style="3" customWidth="1"/>
    <col min="16129" max="16129" width="12.5703125" style="3" customWidth="1"/>
    <col min="16130" max="16130" width="10.42578125" style="3" customWidth="1"/>
    <col min="16131" max="16131" width="13.28515625" style="3" customWidth="1"/>
    <col min="16132" max="16132" width="8" style="3" customWidth="1"/>
    <col min="16133" max="16133" width="10.85546875" style="3" customWidth="1"/>
    <col min="16134" max="16134" width="6.5703125" style="3" customWidth="1"/>
    <col min="16135" max="16135" width="28.140625" style="3" customWidth="1"/>
    <col min="16136" max="16136" width="8.7109375" style="3" customWidth="1"/>
    <col min="16137" max="16384" width="11.5703125" style="3"/>
  </cols>
  <sheetData>
    <row r="1" spans="1:29" ht="17.25" customHeight="1">
      <c r="A1" s="1"/>
      <c r="B1" s="2"/>
      <c r="C1" s="33" t="s">
        <v>0</v>
      </c>
      <c r="D1" s="33"/>
      <c r="E1" s="33"/>
      <c r="F1" s="33"/>
      <c r="G1" s="33"/>
      <c r="H1" s="33"/>
    </row>
    <row r="2" spans="1:29" ht="17.25" customHeight="1">
      <c r="A2" s="1"/>
      <c r="B2" s="2"/>
      <c r="C2" s="33" t="s">
        <v>1</v>
      </c>
      <c r="D2" s="33"/>
      <c r="E2" s="33"/>
      <c r="F2" s="33"/>
      <c r="G2" s="33"/>
      <c r="H2" s="33"/>
    </row>
    <row r="3" spans="1:29" ht="17.25" customHeight="1">
      <c r="A3" s="1"/>
      <c r="B3" s="2"/>
      <c r="C3" s="33" t="s">
        <v>2</v>
      </c>
      <c r="D3" s="33"/>
      <c r="E3" s="33"/>
      <c r="F3" s="33"/>
      <c r="G3" s="33"/>
      <c r="H3" s="33"/>
    </row>
    <row r="4" spans="1:29" ht="20.25" customHeight="1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9" ht="23.1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9" ht="23.1" customHeight="1">
      <c r="A6" s="26" t="s">
        <v>106</v>
      </c>
      <c r="B6" s="26"/>
      <c r="C6" s="26"/>
      <c r="D6" s="26"/>
      <c r="E6" s="26"/>
      <c r="F6" s="4"/>
      <c r="G6" s="4"/>
      <c r="H6" s="4"/>
      <c r="Q6" s="27" t="s">
        <v>4</v>
      </c>
      <c r="R6" s="27"/>
      <c r="S6" s="27"/>
      <c r="T6" s="27"/>
      <c r="U6" s="27"/>
    </row>
    <row r="7" spans="1:29" s="5" customFormat="1" ht="23.25" customHeight="1">
      <c r="A7" s="28" t="s">
        <v>5</v>
      </c>
      <c r="B7" s="28" t="s">
        <v>6</v>
      </c>
      <c r="C7" s="28" t="s">
        <v>7</v>
      </c>
      <c r="D7" s="28" t="s">
        <v>8</v>
      </c>
      <c r="E7" s="29" t="s">
        <v>9</v>
      </c>
      <c r="F7" s="29" t="s">
        <v>10</v>
      </c>
      <c r="G7" s="29" t="s">
        <v>11</v>
      </c>
      <c r="H7" s="32" t="s">
        <v>49</v>
      </c>
      <c r="I7" s="32"/>
      <c r="J7" s="32"/>
      <c r="K7" s="32"/>
      <c r="L7" s="32" t="s">
        <v>119</v>
      </c>
      <c r="M7" s="32"/>
      <c r="N7" s="32"/>
      <c r="O7" s="32"/>
      <c r="P7" s="32" t="s">
        <v>120</v>
      </c>
      <c r="Q7" s="32"/>
      <c r="R7" s="32"/>
      <c r="S7" s="32"/>
      <c r="T7" s="32" t="s">
        <v>121</v>
      </c>
      <c r="U7" s="32"/>
      <c r="V7" s="32"/>
      <c r="W7" s="32"/>
      <c r="X7" s="32" t="s">
        <v>122</v>
      </c>
      <c r="Y7" s="32"/>
      <c r="Z7" s="32"/>
      <c r="AA7" s="32"/>
      <c r="AB7" s="38" t="s">
        <v>12</v>
      </c>
      <c r="AC7" s="39" t="s">
        <v>59</v>
      </c>
    </row>
    <row r="8" spans="1:29" s="5" customFormat="1" ht="15.75" customHeight="1">
      <c r="A8" s="28"/>
      <c r="B8" s="28"/>
      <c r="C8" s="28"/>
      <c r="D8" s="28"/>
      <c r="E8" s="30"/>
      <c r="F8" s="30"/>
      <c r="G8" s="30"/>
      <c r="H8" s="36" t="s">
        <v>13</v>
      </c>
      <c r="I8" s="36"/>
      <c r="J8" s="36" t="s">
        <v>14</v>
      </c>
      <c r="K8" s="36"/>
      <c r="L8" s="36" t="s">
        <v>13</v>
      </c>
      <c r="M8" s="36"/>
      <c r="N8" s="36" t="s">
        <v>14</v>
      </c>
      <c r="O8" s="36"/>
      <c r="P8" s="36" t="s">
        <v>13</v>
      </c>
      <c r="Q8" s="36"/>
      <c r="R8" s="36" t="s">
        <v>14</v>
      </c>
      <c r="S8" s="36"/>
      <c r="T8" s="36" t="s">
        <v>13</v>
      </c>
      <c r="U8" s="36"/>
      <c r="V8" s="36" t="s">
        <v>14</v>
      </c>
      <c r="W8" s="36"/>
      <c r="X8" s="36" t="s">
        <v>13</v>
      </c>
      <c r="Y8" s="36"/>
      <c r="Z8" s="36" t="s">
        <v>14</v>
      </c>
      <c r="AA8" s="36"/>
      <c r="AB8" s="38"/>
      <c r="AC8" s="39"/>
    </row>
    <row r="9" spans="1:29" s="5" customFormat="1" ht="18" customHeight="1">
      <c r="A9" s="28"/>
      <c r="B9" s="28"/>
      <c r="C9" s="28"/>
      <c r="D9" s="28"/>
      <c r="E9" s="31"/>
      <c r="F9" s="31"/>
      <c r="G9" s="31"/>
      <c r="H9" s="6" t="s">
        <v>15</v>
      </c>
      <c r="I9" s="6" t="s">
        <v>16</v>
      </c>
      <c r="J9" s="6" t="s">
        <v>15</v>
      </c>
      <c r="K9" s="6" t="s">
        <v>16</v>
      </c>
      <c r="L9" s="6" t="s">
        <v>15</v>
      </c>
      <c r="M9" s="6" t="s">
        <v>16</v>
      </c>
      <c r="N9" s="6" t="s">
        <v>15</v>
      </c>
      <c r="O9" s="6" t="s">
        <v>16</v>
      </c>
      <c r="P9" s="6" t="s">
        <v>15</v>
      </c>
      <c r="Q9" s="6" t="s">
        <v>16</v>
      </c>
      <c r="R9" s="6" t="s">
        <v>15</v>
      </c>
      <c r="S9" s="6" t="s">
        <v>16</v>
      </c>
      <c r="T9" s="6" t="s">
        <v>15</v>
      </c>
      <c r="U9" s="6" t="s">
        <v>16</v>
      </c>
      <c r="V9" s="6" t="s">
        <v>15</v>
      </c>
      <c r="W9" s="6" t="s">
        <v>16</v>
      </c>
      <c r="X9" s="6" t="s">
        <v>15</v>
      </c>
      <c r="Y9" s="6" t="s">
        <v>16</v>
      </c>
      <c r="Z9" s="6" t="s">
        <v>15</v>
      </c>
      <c r="AA9" s="6" t="s">
        <v>16</v>
      </c>
      <c r="AB9" s="38"/>
      <c r="AC9" s="39"/>
    </row>
    <row r="10" spans="1:29" s="5" customFormat="1" ht="18" customHeight="1">
      <c r="A10" s="7">
        <v>1</v>
      </c>
      <c r="B10" s="8">
        <v>72</v>
      </c>
      <c r="C10" s="9" t="s">
        <v>108</v>
      </c>
      <c r="D10" s="9" t="s">
        <v>109</v>
      </c>
      <c r="E10" s="9" t="s">
        <v>19</v>
      </c>
      <c r="F10" s="17" t="s">
        <v>75</v>
      </c>
      <c r="G10" s="10" t="s">
        <v>58</v>
      </c>
      <c r="H10" s="12">
        <v>1</v>
      </c>
      <c r="I10" s="12">
        <v>90</v>
      </c>
      <c r="J10" s="12">
        <v>2</v>
      </c>
      <c r="K10" s="12">
        <v>72</v>
      </c>
      <c r="L10" s="12">
        <v>6</v>
      </c>
      <c r="M10" s="12">
        <v>34</v>
      </c>
      <c r="N10" s="12">
        <v>6</v>
      </c>
      <c r="O10" s="12">
        <v>34</v>
      </c>
      <c r="P10" s="12">
        <v>3</v>
      </c>
      <c r="Q10" s="12">
        <v>66</v>
      </c>
      <c r="R10" s="12">
        <v>3</v>
      </c>
      <c r="S10" s="12">
        <v>66</v>
      </c>
      <c r="T10" s="6">
        <v>2</v>
      </c>
      <c r="U10" s="6">
        <v>83</v>
      </c>
      <c r="V10" s="6">
        <v>1</v>
      </c>
      <c r="W10" s="6">
        <v>100</v>
      </c>
      <c r="X10" s="12">
        <v>1</v>
      </c>
      <c r="Y10" s="6">
        <v>100</v>
      </c>
      <c r="Z10" s="12">
        <v>1</v>
      </c>
      <c r="AA10" s="12">
        <v>100</v>
      </c>
      <c r="AB10" s="24">
        <f>I10+K10+M10+O10+Q10+S10+U10+W10+Y10+AA10</f>
        <v>745</v>
      </c>
      <c r="AC10" s="23">
        <v>1</v>
      </c>
    </row>
    <row r="11" spans="1:29" s="5" customFormat="1" ht="18" customHeight="1">
      <c r="A11" s="7">
        <v>2</v>
      </c>
      <c r="B11" s="8">
        <v>15</v>
      </c>
      <c r="C11" s="9" t="s">
        <v>40</v>
      </c>
      <c r="D11" s="9" t="s">
        <v>103</v>
      </c>
      <c r="E11" s="9" t="s">
        <v>19</v>
      </c>
      <c r="F11" s="17" t="s">
        <v>75</v>
      </c>
      <c r="G11" s="10" t="s">
        <v>58</v>
      </c>
      <c r="H11" s="12">
        <v>4</v>
      </c>
      <c r="I11" s="12">
        <v>46</v>
      </c>
      <c r="J11" s="12">
        <v>1</v>
      </c>
      <c r="K11" s="12">
        <v>90</v>
      </c>
      <c r="L11" s="12">
        <v>3</v>
      </c>
      <c r="M11" s="12">
        <v>66</v>
      </c>
      <c r="N11" s="12">
        <v>1</v>
      </c>
      <c r="O11" s="12">
        <v>100</v>
      </c>
      <c r="P11" s="12">
        <v>1</v>
      </c>
      <c r="Q11" s="12">
        <v>100</v>
      </c>
      <c r="R11" s="12">
        <v>1</v>
      </c>
      <c r="S11" s="12">
        <v>100</v>
      </c>
      <c r="T11" s="12"/>
      <c r="U11" s="12"/>
      <c r="V11" s="12"/>
      <c r="W11" s="12"/>
      <c r="X11" s="12">
        <v>3</v>
      </c>
      <c r="Y11" s="12">
        <v>66</v>
      </c>
      <c r="Z11" s="12">
        <v>3</v>
      </c>
      <c r="AA11" s="12">
        <v>66</v>
      </c>
      <c r="AB11" s="24">
        <f>I11+K11+M11+O11+Q11+S11+Y11+AA11</f>
        <v>634</v>
      </c>
      <c r="AC11" s="23">
        <v>2</v>
      </c>
    </row>
    <row r="12" spans="1:29" s="5" customFormat="1" ht="18" customHeight="1">
      <c r="A12" s="7">
        <v>3</v>
      </c>
      <c r="B12" s="8">
        <v>44</v>
      </c>
      <c r="C12" s="9" t="s">
        <v>110</v>
      </c>
      <c r="D12" s="9" t="s">
        <v>111</v>
      </c>
      <c r="E12" s="9" t="s">
        <v>19</v>
      </c>
      <c r="F12" s="17" t="s">
        <v>75</v>
      </c>
      <c r="G12" s="10" t="s">
        <v>58</v>
      </c>
      <c r="H12" s="12">
        <v>2</v>
      </c>
      <c r="I12" s="12">
        <v>72</v>
      </c>
      <c r="J12" s="12">
        <v>3</v>
      </c>
      <c r="K12" s="12">
        <v>57</v>
      </c>
      <c r="L12" s="12">
        <v>5</v>
      </c>
      <c r="M12" s="12">
        <v>43</v>
      </c>
      <c r="N12" s="12">
        <v>3</v>
      </c>
      <c r="O12" s="12">
        <v>66</v>
      </c>
      <c r="P12" s="12">
        <v>4</v>
      </c>
      <c r="Q12" s="12">
        <v>54</v>
      </c>
      <c r="R12" s="12">
        <v>2</v>
      </c>
      <c r="S12" s="12">
        <v>81</v>
      </c>
      <c r="T12" s="12">
        <v>9</v>
      </c>
      <c r="U12" s="12">
        <v>20</v>
      </c>
      <c r="V12" s="12">
        <v>5</v>
      </c>
      <c r="W12" s="12">
        <v>50</v>
      </c>
      <c r="X12" s="12">
        <v>8</v>
      </c>
      <c r="Y12" s="12">
        <v>16</v>
      </c>
      <c r="Z12" s="12">
        <v>5</v>
      </c>
      <c r="AA12" s="12">
        <v>43</v>
      </c>
      <c r="AB12" s="24">
        <f>I12+K12+M12+O12+Q12+S12+U12+W12+Y12+AA12</f>
        <v>502</v>
      </c>
      <c r="AC12" s="23">
        <v>3</v>
      </c>
    </row>
    <row r="13" spans="1:29" s="5" customFormat="1" ht="18" customHeight="1">
      <c r="A13" s="7">
        <v>4</v>
      </c>
      <c r="B13" s="8">
        <v>20</v>
      </c>
      <c r="C13" s="9" t="s">
        <v>114</v>
      </c>
      <c r="D13" s="9" t="s">
        <v>115</v>
      </c>
      <c r="E13" s="9" t="s">
        <v>19</v>
      </c>
      <c r="F13" s="10" t="s">
        <v>75</v>
      </c>
      <c r="G13" s="10" t="s">
        <v>58</v>
      </c>
      <c r="H13" s="12">
        <v>3</v>
      </c>
      <c r="I13" s="12">
        <v>57</v>
      </c>
      <c r="J13" s="12" t="s">
        <v>38</v>
      </c>
      <c r="K13" s="12">
        <v>0</v>
      </c>
      <c r="L13" s="12">
        <v>1</v>
      </c>
      <c r="M13" s="12">
        <v>100</v>
      </c>
      <c r="N13" s="12">
        <v>2</v>
      </c>
      <c r="O13" s="12">
        <v>81</v>
      </c>
      <c r="P13" s="12">
        <v>2</v>
      </c>
      <c r="Q13" s="12">
        <v>81</v>
      </c>
      <c r="R13" s="12">
        <v>4</v>
      </c>
      <c r="S13" s="12">
        <v>54</v>
      </c>
      <c r="T13" s="12" t="s">
        <v>38</v>
      </c>
      <c r="U13" s="12">
        <v>0</v>
      </c>
      <c r="V13" s="12" t="s">
        <v>38</v>
      </c>
      <c r="W13" s="12">
        <v>0</v>
      </c>
      <c r="X13" s="12" t="s">
        <v>38</v>
      </c>
      <c r="Y13" s="12">
        <v>0</v>
      </c>
      <c r="Z13" s="12">
        <v>2</v>
      </c>
      <c r="AA13" s="12">
        <v>81</v>
      </c>
      <c r="AB13" s="24">
        <f>I13+M13+O13+Q13+S13+AA13</f>
        <v>454</v>
      </c>
      <c r="AC13" s="23">
        <v>4</v>
      </c>
    </row>
    <row r="14" spans="1:29" s="5" customFormat="1" ht="18" customHeight="1">
      <c r="A14" s="7">
        <v>5</v>
      </c>
      <c r="B14" s="6">
        <v>17</v>
      </c>
      <c r="C14" s="18" t="s">
        <v>131</v>
      </c>
      <c r="D14" s="18" t="s">
        <v>115</v>
      </c>
      <c r="E14" s="18" t="s">
        <v>19</v>
      </c>
      <c r="F14" s="6" t="s">
        <v>75</v>
      </c>
      <c r="G14" s="6" t="s">
        <v>58</v>
      </c>
      <c r="H14" s="12"/>
      <c r="I14" s="12"/>
      <c r="J14" s="12"/>
      <c r="K14" s="12"/>
      <c r="L14" s="12">
        <v>4</v>
      </c>
      <c r="M14" s="12">
        <v>54</v>
      </c>
      <c r="N14" s="12">
        <v>5</v>
      </c>
      <c r="O14" s="12">
        <v>43</v>
      </c>
      <c r="P14" s="12">
        <v>5</v>
      </c>
      <c r="Q14" s="12">
        <v>43</v>
      </c>
      <c r="R14" s="12">
        <v>5</v>
      </c>
      <c r="S14" s="12">
        <v>43</v>
      </c>
      <c r="T14" s="12">
        <v>4</v>
      </c>
      <c r="U14" s="12">
        <v>60</v>
      </c>
      <c r="V14" s="12">
        <v>4</v>
      </c>
      <c r="W14" s="12">
        <v>60</v>
      </c>
      <c r="X14" s="12">
        <v>4</v>
      </c>
      <c r="Y14" s="12">
        <v>54</v>
      </c>
      <c r="Z14" s="12">
        <v>4</v>
      </c>
      <c r="AA14" s="12">
        <v>54</v>
      </c>
      <c r="AB14" s="24">
        <f>M14+O14+Q14+S14+U14+W14+Y14+AA14</f>
        <v>411</v>
      </c>
      <c r="AC14" s="23">
        <v>5</v>
      </c>
    </row>
    <row r="15" spans="1:29" s="5" customFormat="1" ht="18" customHeight="1">
      <c r="A15" s="7">
        <v>6</v>
      </c>
      <c r="B15" s="6">
        <v>16</v>
      </c>
      <c r="C15" s="18" t="s">
        <v>130</v>
      </c>
      <c r="D15" s="18" t="s">
        <v>53</v>
      </c>
      <c r="E15" s="18" t="s">
        <v>19</v>
      </c>
      <c r="F15" s="6" t="s">
        <v>75</v>
      </c>
      <c r="G15" s="6" t="s">
        <v>58</v>
      </c>
      <c r="H15" s="12"/>
      <c r="I15" s="12"/>
      <c r="J15" s="12"/>
      <c r="K15" s="12"/>
      <c r="L15" s="12">
        <v>2</v>
      </c>
      <c r="M15" s="12">
        <v>81</v>
      </c>
      <c r="N15" s="12">
        <v>4</v>
      </c>
      <c r="O15" s="12">
        <v>54</v>
      </c>
      <c r="P15" s="12"/>
      <c r="Q15" s="12"/>
      <c r="R15" s="12"/>
      <c r="S15" s="12"/>
      <c r="T15" s="12">
        <v>3</v>
      </c>
      <c r="U15" s="12">
        <v>71</v>
      </c>
      <c r="V15" s="12">
        <v>3</v>
      </c>
      <c r="W15" s="12">
        <v>71</v>
      </c>
      <c r="X15" s="12">
        <v>5</v>
      </c>
      <c r="Y15" s="12">
        <v>43</v>
      </c>
      <c r="Z15" s="12">
        <v>6</v>
      </c>
      <c r="AA15" s="12">
        <v>34</v>
      </c>
      <c r="AB15" s="24">
        <f>M15+O15+U15+W15+Y15+AA15</f>
        <v>354</v>
      </c>
      <c r="AC15" s="23">
        <v>6</v>
      </c>
    </row>
    <row r="16" spans="1:29" s="5" customFormat="1" ht="18" customHeight="1">
      <c r="A16" s="6">
        <v>7</v>
      </c>
      <c r="B16" s="6">
        <v>13</v>
      </c>
      <c r="C16" s="18" t="s">
        <v>17</v>
      </c>
      <c r="D16" s="18" t="s">
        <v>18</v>
      </c>
      <c r="E16" s="18" t="s">
        <v>19</v>
      </c>
      <c r="F16" s="6" t="s">
        <v>75</v>
      </c>
      <c r="G16" s="6" t="s">
        <v>58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v>1</v>
      </c>
      <c r="U16" s="12">
        <v>100</v>
      </c>
      <c r="V16" s="12">
        <v>2</v>
      </c>
      <c r="W16" s="12">
        <v>83</v>
      </c>
      <c r="X16" s="12">
        <v>2</v>
      </c>
      <c r="Y16" s="12">
        <v>81</v>
      </c>
      <c r="Z16" s="12">
        <v>10</v>
      </c>
      <c r="AA16" s="12">
        <v>1</v>
      </c>
      <c r="AB16" s="24">
        <f>U16+W16+Y16+AA16</f>
        <v>265</v>
      </c>
      <c r="AC16" s="23">
        <v>7</v>
      </c>
    </row>
    <row r="17" spans="1:29" s="5" customFormat="1" ht="18" customHeight="1">
      <c r="A17" s="6">
        <v>8</v>
      </c>
      <c r="B17" s="8">
        <v>84</v>
      </c>
      <c r="C17" s="9" t="s">
        <v>113</v>
      </c>
      <c r="D17" s="9" t="s">
        <v>26</v>
      </c>
      <c r="E17" s="9" t="s">
        <v>19</v>
      </c>
      <c r="F17" s="10" t="s">
        <v>75</v>
      </c>
      <c r="G17" s="10" t="s">
        <v>58</v>
      </c>
      <c r="H17" s="12">
        <v>5</v>
      </c>
      <c r="I17" s="12">
        <v>35</v>
      </c>
      <c r="J17" s="12">
        <v>5</v>
      </c>
      <c r="K17" s="12">
        <v>35</v>
      </c>
      <c r="L17" s="12">
        <v>9</v>
      </c>
      <c r="M17" s="12">
        <v>8</v>
      </c>
      <c r="N17" s="12">
        <v>9</v>
      </c>
      <c r="O17" s="12">
        <v>8</v>
      </c>
      <c r="P17" s="12"/>
      <c r="Q17" s="12"/>
      <c r="R17" s="12"/>
      <c r="S17" s="12"/>
      <c r="T17" s="12">
        <v>5</v>
      </c>
      <c r="U17" s="12">
        <v>50</v>
      </c>
      <c r="V17" s="12">
        <v>6</v>
      </c>
      <c r="W17" s="12">
        <v>42</v>
      </c>
      <c r="X17" s="12">
        <v>9</v>
      </c>
      <c r="Y17" s="12">
        <v>8</v>
      </c>
      <c r="Z17" s="12">
        <v>7</v>
      </c>
      <c r="AA17" s="12">
        <v>25</v>
      </c>
      <c r="AB17" s="24">
        <f>I17+K17+M17+O17+U17+W17+Y17+AA17</f>
        <v>211</v>
      </c>
      <c r="AC17" s="23">
        <v>8</v>
      </c>
    </row>
    <row r="18" spans="1:29" s="5" customFormat="1" ht="18" customHeight="1">
      <c r="A18" s="6">
        <v>9</v>
      </c>
      <c r="B18" s="6">
        <v>1</v>
      </c>
      <c r="C18" s="18" t="s">
        <v>135</v>
      </c>
      <c r="D18" s="18" t="s">
        <v>136</v>
      </c>
      <c r="E18" s="18" t="s">
        <v>19</v>
      </c>
      <c r="F18" s="6" t="s">
        <v>75</v>
      </c>
      <c r="G18" s="6" t="s">
        <v>58</v>
      </c>
      <c r="H18" s="12"/>
      <c r="I18" s="12"/>
      <c r="J18" s="12"/>
      <c r="K18" s="12"/>
      <c r="L18" s="12"/>
      <c r="M18" s="12"/>
      <c r="N18" s="12"/>
      <c r="O18" s="12"/>
      <c r="P18" s="12">
        <v>9</v>
      </c>
      <c r="Q18" s="12">
        <v>8</v>
      </c>
      <c r="R18" s="12">
        <v>10</v>
      </c>
      <c r="S18" s="12">
        <v>1</v>
      </c>
      <c r="T18" s="12">
        <v>6</v>
      </c>
      <c r="U18" s="12">
        <v>42</v>
      </c>
      <c r="V18" s="12">
        <v>7</v>
      </c>
      <c r="W18" s="12">
        <v>34</v>
      </c>
      <c r="X18" s="12">
        <v>6</v>
      </c>
      <c r="Y18" s="12">
        <v>34</v>
      </c>
      <c r="Z18" s="12">
        <v>8</v>
      </c>
      <c r="AA18" s="12">
        <v>16</v>
      </c>
      <c r="AB18" s="24">
        <f>Q18+S18+U18+W18+Y18+AA18</f>
        <v>135</v>
      </c>
      <c r="AC18" s="23">
        <v>9</v>
      </c>
    </row>
    <row r="19" spans="1:29" s="5" customFormat="1" ht="18" customHeight="1">
      <c r="A19" s="6">
        <v>10</v>
      </c>
      <c r="B19" s="8">
        <v>28</v>
      </c>
      <c r="C19" s="9" t="s">
        <v>112</v>
      </c>
      <c r="D19" s="9" t="s">
        <v>27</v>
      </c>
      <c r="E19" s="9" t="s">
        <v>19</v>
      </c>
      <c r="F19" s="10" t="s">
        <v>75</v>
      </c>
      <c r="G19" s="10" t="s">
        <v>58</v>
      </c>
      <c r="H19" s="12">
        <v>6</v>
      </c>
      <c r="I19" s="12">
        <v>25</v>
      </c>
      <c r="J19" s="12">
        <v>4</v>
      </c>
      <c r="K19" s="12">
        <v>46</v>
      </c>
      <c r="L19" s="12"/>
      <c r="M19" s="12"/>
      <c r="N19" s="12"/>
      <c r="O19" s="12"/>
      <c r="P19" s="12">
        <v>6</v>
      </c>
      <c r="Q19" s="12">
        <v>34</v>
      </c>
      <c r="R19" s="12">
        <v>8</v>
      </c>
      <c r="S19" s="12">
        <v>16</v>
      </c>
      <c r="T19" s="12" t="s">
        <v>38</v>
      </c>
      <c r="U19" s="12">
        <v>0</v>
      </c>
      <c r="V19" s="12">
        <v>11</v>
      </c>
      <c r="W19" s="12">
        <v>7</v>
      </c>
      <c r="X19" s="12"/>
      <c r="Y19" s="12"/>
      <c r="Z19" s="12"/>
      <c r="AA19" s="12"/>
      <c r="AB19" s="24">
        <f>I19+K19+Q19+S19+W19</f>
        <v>128</v>
      </c>
      <c r="AC19" s="23">
        <v>10</v>
      </c>
    </row>
    <row r="20" spans="1:29" ht="18.75" customHeight="1">
      <c r="A20" s="6">
        <v>11</v>
      </c>
      <c r="B20" s="6">
        <v>1</v>
      </c>
      <c r="C20" s="18" t="s">
        <v>132</v>
      </c>
      <c r="D20" s="18" t="s">
        <v>21</v>
      </c>
      <c r="E20" s="18" t="s">
        <v>19</v>
      </c>
      <c r="F20" s="6" t="s">
        <v>75</v>
      </c>
      <c r="G20" s="6" t="s">
        <v>58</v>
      </c>
      <c r="H20" s="12"/>
      <c r="I20" s="12"/>
      <c r="J20" s="12"/>
      <c r="K20" s="12"/>
      <c r="L20" s="12">
        <v>8</v>
      </c>
      <c r="M20" s="12">
        <v>16</v>
      </c>
      <c r="N20" s="12">
        <v>7</v>
      </c>
      <c r="O20" s="12">
        <v>25</v>
      </c>
      <c r="P20" s="12">
        <v>7</v>
      </c>
      <c r="Q20" s="12">
        <v>25</v>
      </c>
      <c r="R20" s="12">
        <v>7</v>
      </c>
      <c r="S20" s="12">
        <v>25</v>
      </c>
      <c r="T20" s="12">
        <v>8</v>
      </c>
      <c r="U20" s="12">
        <v>27</v>
      </c>
      <c r="V20" s="12" t="s">
        <v>38</v>
      </c>
      <c r="W20" s="12">
        <v>0</v>
      </c>
      <c r="X20" s="12"/>
      <c r="Y20" s="12"/>
      <c r="Z20" s="12"/>
      <c r="AA20" s="12"/>
      <c r="AB20" s="24">
        <f>M20+O20+Q20+S20+U20</f>
        <v>118</v>
      </c>
      <c r="AC20" s="23">
        <v>11</v>
      </c>
    </row>
    <row r="21" spans="1:29" ht="18.75" customHeight="1">
      <c r="A21" s="6">
        <v>12</v>
      </c>
      <c r="B21" s="6">
        <v>33</v>
      </c>
      <c r="C21" s="18" t="s">
        <v>116</v>
      </c>
      <c r="D21" s="18" t="s">
        <v>27</v>
      </c>
      <c r="E21" s="18" t="s">
        <v>107</v>
      </c>
      <c r="F21" s="6" t="s">
        <v>75</v>
      </c>
      <c r="G21" s="6" t="s">
        <v>58</v>
      </c>
      <c r="H21" s="12">
        <v>8</v>
      </c>
      <c r="I21" s="12">
        <v>9</v>
      </c>
      <c r="J21" s="12">
        <v>6</v>
      </c>
      <c r="K21" s="12">
        <v>25</v>
      </c>
      <c r="L21" s="12">
        <v>10</v>
      </c>
      <c r="M21" s="12">
        <v>1</v>
      </c>
      <c r="N21" s="12">
        <v>10</v>
      </c>
      <c r="O21" s="12">
        <v>1</v>
      </c>
      <c r="P21" s="12" t="s">
        <v>38</v>
      </c>
      <c r="Q21" s="12">
        <v>0</v>
      </c>
      <c r="R21" s="12">
        <v>9</v>
      </c>
      <c r="S21" s="12">
        <v>8</v>
      </c>
      <c r="T21" s="12">
        <v>10</v>
      </c>
      <c r="U21" s="12">
        <v>13</v>
      </c>
      <c r="V21" s="12">
        <v>8</v>
      </c>
      <c r="W21" s="12">
        <v>27</v>
      </c>
      <c r="X21" s="12"/>
      <c r="Y21" s="12"/>
      <c r="Z21" s="12"/>
      <c r="AA21" s="12"/>
      <c r="AB21" s="24">
        <f>I21+K21+M21+O21+S21+U21+W21</f>
        <v>84</v>
      </c>
      <c r="AC21" s="23">
        <v>12</v>
      </c>
    </row>
    <row r="22" spans="1:29" ht="18" customHeight="1">
      <c r="A22" s="6">
        <v>13</v>
      </c>
      <c r="B22" s="6">
        <v>3</v>
      </c>
      <c r="C22" s="18" t="s">
        <v>35</v>
      </c>
      <c r="D22" s="18" t="s">
        <v>36</v>
      </c>
      <c r="E22" s="18" t="s">
        <v>19</v>
      </c>
      <c r="F22" s="6" t="s">
        <v>75</v>
      </c>
      <c r="G22" s="6" t="s">
        <v>58</v>
      </c>
      <c r="H22" s="12"/>
      <c r="I22" s="12"/>
      <c r="J22" s="12"/>
      <c r="K22" s="12"/>
      <c r="L22" s="12">
        <v>7</v>
      </c>
      <c r="M22" s="12">
        <v>25</v>
      </c>
      <c r="N22" s="12">
        <v>8</v>
      </c>
      <c r="O22" s="12">
        <v>16</v>
      </c>
      <c r="P22" s="12"/>
      <c r="Q22" s="12"/>
      <c r="R22" s="12"/>
      <c r="S22" s="12"/>
      <c r="T22" s="12"/>
      <c r="U22" s="12"/>
      <c r="V22" s="12"/>
      <c r="W22" s="12"/>
      <c r="X22" s="12">
        <v>7</v>
      </c>
      <c r="Y22" s="12">
        <v>25</v>
      </c>
      <c r="Z22" s="12">
        <v>9</v>
      </c>
      <c r="AA22" s="12">
        <v>8</v>
      </c>
      <c r="AB22" s="24">
        <f>M22+O22+Y22+AA22</f>
        <v>74</v>
      </c>
      <c r="AC22" s="23">
        <v>13</v>
      </c>
    </row>
    <row r="23" spans="1:29" ht="18" customHeight="1">
      <c r="A23" s="14">
        <v>14</v>
      </c>
      <c r="B23" s="6">
        <v>32</v>
      </c>
      <c r="C23" s="18" t="s">
        <v>141</v>
      </c>
      <c r="D23" s="18" t="s">
        <v>37</v>
      </c>
      <c r="E23" s="18" t="s">
        <v>105</v>
      </c>
      <c r="F23" s="6" t="s">
        <v>75</v>
      </c>
      <c r="G23" s="6" t="s">
        <v>58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v>7</v>
      </c>
      <c r="U23" s="12">
        <v>34</v>
      </c>
      <c r="V23" s="12">
        <v>9</v>
      </c>
      <c r="W23" s="12">
        <v>20</v>
      </c>
      <c r="X23" s="12"/>
      <c r="Y23" s="12"/>
      <c r="Z23" s="12"/>
      <c r="AA23" s="12"/>
      <c r="AB23" s="24">
        <f>U23+W23</f>
        <v>54</v>
      </c>
      <c r="AC23" s="23">
        <v>14</v>
      </c>
    </row>
    <row r="24" spans="1:29" ht="18" customHeight="1">
      <c r="A24" s="14">
        <v>15</v>
      </c>
      <c r="B24" s="6">
        <v>9</v>
      </c>
      <c r="C24" s="18" t="s">
        <v>42</v>
      </c>
      <c r="D24" s="18" t="s">
        <v>34</v>
      </c>
      <c r="E24" s="18" t="s">
        <v>19</v>
      </c>
      <c r="F24" s="6" t="s">
        <v>75</v>
      </c>
      <c r="G24" s="6" t="s">
        <v>58</v>
      </c>
      <c r="H24" s="12"/>
      <c r="I24" s="12"/>
      <c r="J24" s="12"/>
      <c r="K24" s="12"/>
      <c r="L24" s="12"/>
      <c r="M24" s="12"/>
      <c r="N24" s="12"/>
      <c r="O24" s="12"/>
      <c r="P24" s="12">
        <v>8</v>
      </c>
      <c r="Q24" s="12">
        <v>16</v>
      </c>
      <c r="R24" s="12">
        <v>6</v>
      </c>
      <c r="S24" s="12">
        <v>34</v>
      </c>
      <c r="T24" s="12"/>
      <c r="U24" s="12"/>
      <c r="V24" s="12"/>
      <c r="W24" s="12"/>
      <c r="X24" s="12"/>
      <c r="Y24" s="12"/>
      <c r="Z24" s="12"/>
      <c r="AA24" s="12"/>
      <c r="AB24" s="24">
        <f>Q24+S24</f>
        <v>50</v>
      </c>
      <c r="AC24" s="23">
        <v>15</v>
      </c>
    </row>
    <row r="25" spans="1:29" ht="18" customHeight="1">
      <c r="A25" s="6">
        <v>16</v>
      </c>
      <c r="B25" s="6">
        <v>43</v>
      </c>
      <c r="C25" s="18" t="s">
        <v>117</v>
      </c>
      <c r="D25" s="18" t="s">
        <v>29</v>
      </c>
      <c r="E25" s="18" t="s">
        <v>19</v>
      </c>
      <c r="F25" s="6" t="s">
        <v>75</v>
      </c>
      <c r="G25" s="6" t="s">
        <v>58</v>
      </c>
      <c r="H25" s="12">
        <v>7</v>
      </c>
      <c r="I25" s="12">
        <v>17</v>
      </c>
      <c r="J25" s="12">
        <v>8</v>
      </c>
      <c r="K25" s="12">
        <v>9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4">
        <f>I25+K25</f>
        <v>26</v>
      </c>
      <c r="AC25" s="23">
        <v>16</v>
      </c>
    </row>
    <row r="26" spans="1:29" ht="18.75" customHeight="1">
      <c r="A26" s="6">
        <v>17</v>
      </c>
      <c r="B26" s="6">
        <v>7</v>
      </c>
      <c r="C26" s="18" t="s">
        <v>118</v>
      </c>
      <c r="D26" s="18" t="s">
        <v>21</v>
      </c>
      <c r="E26" s="18" t="s">
        <v>19</v>
      </c>
      <c r="F26" s="6" t="s">
        <v>75</v>
      </c>
      <c r="G26" s="6" t="s">
        <v>58</v>
      </c>
      <c r="H26" s="12" t="s">
        <v>38</v>
      </c>
      <c r="I26" s="12">
        <v>0</v>
      </c>
      <c r="J26" s="12">
        <v>7</v>
      </c>
      <c r="K26" s="12">
        <v>17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4">
        <v>17</v>
      </c>
      <c r="AC26" s="23">
        <v>17</v>
      </c>
    </row>
    <row r="27" spans="1:29" ht="18.75" customHeight="1">
      <c r="A27" s="6">
        <v>18</v>
      </c>
      <c r="B27" s="6">
        <v>77</v>
      </c>
      <c r="C27" s="18" t="s">
        <v>145</v>
      </c>
      <c r="D27" s="18" t="s">
        <v>146</v>
      </c>
      <c r="E27" s="18" t="s">
        <v>19</v>
      </c>
      <c r="F27" s="6" t="s">
        <v>75</v>
      </c>
      <c r="G27" s="6" t="s">
        <v>58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38</v>
      </c>
      <c r="U27" s="12">
        <v>0</v>
      </c>
      <c r="V27" s="12">
        <v>10</v>
      </c>
      <c r="W27" s="12">
        <v>13</v>
      </c>
      <c r="X27" s="12"/>
      <c r="Y27" s="12"/>
      <c r="Z27" s="12"/>
      <c r="AA27" s="12"/>
      <c r="AB27" s="24">
        <v>13</v>
      </c>
      <c r="AC27" s="23">
        <v>18</v>
      </c>
    </row>
    <row r="28" spans="1:29">
      <c r="C28" s="21"/>
      <c r="D28" s="21"/>
    </row>
    <row r="29" spans="1:29">
      <c r="A29" s="37" t="s">
        <v>43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29">
      <c r="A30" s="37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29" ht="14.25" customHeight="1">
      <c r="A31" s="37" t="s">
        <v>47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29">
      <c r="A32" s="37" t="s">
        <v>44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>
      <c r="A33" s="37" t="s">
        <v>45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</sheetData>
  <mergeCells count="36">
    <mergeCell ref="F7:F9"/>
    <mergeCell ref="C1:H1"/>
    <mergeCell ref="C2:H2"/>
    <mergeCell ref="C3:H3"/>
    <mergeCell ref="A4:V4"/>
    <mergeCell ref="A5:V5"/>
    <mergeCell ref="A6:E6"/>
    <mergeCell ref="Q6:U6"/>
    <mergeCell ref="A7:A9"/>
    <mergeCell ref="B7:B9"/>
    <mergeCell ref="C7:C9"/>
    <mergeCell ref="D7:D9"/>
    <mergeCell ref="E7:E9"/>
    <mergeCell ref="G7:G9"/>
    <mergeCell ref="H7:K7"/>
    <mergeCell ref="L7:O7"/>
    <mergeCell ref="T7:W7"/>
    <mergeCell ref="X7:AA7"/>
    <mergeCell ref="AB7:AB9"/>
    <mergeCell ref="AC7:AC9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P7:S7"/>
    <mergeCell ref="A29:O29"/>
    <mergeCell ref="A30:O30"/>
    <mergeCell ref="A31:O31"/>
    <mergeCell ref="A32:O32"/>
    <mergeCell ref="A33:O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РММикро</vt:lpstr>
      <vt:lpstr>Ракет 85</vt:lpstr>
      <vt:lpstr>РМ Мини</vt:lpstr>
      <vt:lpstr>Ракет 120</vt:lpstr>
      <vt:lpstr>РМю</vt:lpstr>
      <vt:lpstr>РМ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2015-10-20T08:16:30Z</dcterms:modified>
</cp:coreProperties>
</file>