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2120" windowHeight="5970" tabRatio="864" activeTab="8"/>
  </bookViews>
  <sheets>
    <sheet name="РМ Микро" sheetId="1" r:id="rId1"/>
    <sheet name="Р85" sheetId="2" r:id="rId2"/>
    <sheet name="Мини" sheetId="3" r:id="rId3"/>
    <sheet name="РМ юниор" sheetId="4" r:id="rId4"/>
    <sheet name="С-Мини" sheetId="5" r:id="rId5"/>
    <sheet name="РМ мини" sheetId="6" r:id="rId6"/>
    <sheet name="РАКЕТ-120" sheetId="7" r:id="rId7"/>
    <sheet name="РМ" sheetId="8" r:id="rId8"/>
    <sheet name="Списки" sheetId="9" r:id="rId9"/>
  </sheets>
  <definedNames/>
  <calcPr fullCalcOnLoad="1"/>
</workbook>
</file>

<file path=xl/sharedStrings.xml><?xml version="1.0" encoding="utf-8"?>
<sst xmlns="http://schemas.openxmlformats.org/spreadsheetml/2006/main" count="376" uniqueCount="98">
  <si>
    <t>Главный секретарь</t>
  </si>
  <si>
    <t>№</t>
  </si>
  <si>
    <t>п/п</t>
  </si>
  <si>
    <t>старт.</t>
  </si>
  <si>
    <t>номер</t>
  </si>
  <si>
    <t>Фамилия,  имя</t>
  </si>
  <si>
    <t>место</t>
  </si>
  <si>
    <t>очки</t>
  </si>
  <si>
    <t>команды</t>
  </si>
  <si>
    <t>очки  для</t>
  </si>
  <si>
    <t>Класс: Ракет-120</t>
  </si>
  <si>
    <t xml:space="preserve">                 итоговый результат</t>
  </si>
  <si>
    <t xml:space="preserve">          1-й  заезд</t>
  </si>
  <si>
    <t xml:space="preserve">        2-й  заезд</t>
  </si>
  <si>
    <t>Качнова Ю.А.</t>
  </si>
  <si>
    <t>ПРОТОКОЛ</t>
  </si>
  <si>
    <t>результатов соревнований</t>
  </si>
  <si>
    <t>Класс: Ротакс Макс</t>
  </si>
  <si>
    <t>Класс: Ракет85</t>
  </si>
  <si>
    <t>Никифоров Кирилл</t>
  </si>
  <si>
    <t>Зюрюкин Марк</t>
  </si>
  <si>
    <t>Бриль Федор</t>
  </si>
  <si>
    <t>Класс: МИНИ</t>
  </si>
  <si>
    <t>Степанов Андрей</t>
  </si>
  <si>
    <t>Класс: С-МИНИ</t>
  </si>
  <si>
    <t>Першин Артемий</t>
  </si>
  <si>
    <t>Поляничко Михаил</t>
  </si>
  <si>
    <t>Петрушенко Никита</t>
  </si>
  <si>
    <t>Класс: Ротакс Макс мини</t>
  </si>
  <si>
    <t>Иванкин Максим</t>
  </si>
  <si>
    <t>Класс: Ротакс Макс юниор</t>
  </si>
  <si>
    <t>Ермаков Михаил, Тосно</t>
  </si>
  <si>
    <t>Рогозинский Даниил, Петергоф</t>
  </si>
  <si>
    <t>Лукьянов Григорий</t>
  </si>
  <si>
    <t>Колосов Владислав</t>
  </si>
  <si>
    <t>Калинин Михаил</t>
  </si>
  <si>
    <t>Валуев Дмитрий, Тосно</t>
  </si>
  <si>
    <t>Мамонтов Артем</t>
  </si>
  <si>
    <t>Евмененко Михаил</t>
  </si>
  <si>
    <t>Маруков Тимофей</t>
  </si>
  <si>
    <t>Бачурин Семен</t>
  </si>
  <si>
    <t>Копытина Ярослава</t>
  </si>
  <si>
    <t>Артеменко Артем</t>
  </si>
  <si>
    <t>Черкас Анастасия</t>
  </si>
  <si>
    <t>Кузьминов Павел</t>
  </si>
  <si>
    <t>Рыжкин Илья</t>
  </si>
  <si>
    <t>Лукин Федор</t>
  </si>
  <si>
    <t>Бердников Виктор, г.Сланцы</t>
  </si>
  <si>
    <t>Колпаков Станислав</t>
  </si>
  <si>
    <t>Александров Иван, г.Выборг</t>
  </si>
  <si>
    <t>Иванов Артем</t>
  </si>
  <si>
    <t>Сергеев Илья</t>
  </si>
  <si>
    <t>Кузьмин А.В.</t>
  </si>
  <si>
    <t>Квалификация</t>
  </si>
  <si>
    <t>время</t>
  </si>
  <si>
    <t>МИНИСТЕРСТВО СПОРТА РОССИЙСКОЙ ФЕДЕРАЦИИ
РОССИЙСКАЯ АВТОМОБИЛЬНАЯ ФЕДЕРАЦИЯ
КОМИТЕТ КАРТИНГА РФ</t>
  </si>
  <si>
    <t>ан</t>
  </si>
  <si>
    <t>Список допущенных к соревнованиям</t>
  </si>
  <si>
    <t>Р85</t>
  </si>
  <si>
    <t>РМ мини</t>
  </si>
  <si>
    <t>РМ юниор</t>
  </si>
  <si>
    <t>РМ</t>
  </si>
  <si>
    <t>Р120</t>
  </si>
  <si>
    <t>*</t>
  </si>
  <si>
    <t>ИТОГОВЫЙ ПРОТОКОЛ ЛИЧНЫХ РЕЗУЛЬТАТОВ</t>
  </si>
  <si>
    <t>Кубок Санкт-Петербурга по картингу 2016 года</t>
  </si>
  <si>
    <t>Касаткина Наталья</t>
  </si>
  <si>
    <t>Харитонов Владимир, г.Сосновый Бор</t>
  </si>
  <si>
    <t>Плотников Петр</t>
  </si>
  <si>
    <t>Сергеев Юрий, г.Волхов</t>
  </si>
  <si>
    <t>Иванов Михаил, г.Череповец (165137)</t>
  </si>
  <si>
    <t>Кухарь Данил</t>
  </si>
  <si>
    <t>Васильев Иван</t>
  </si>
  <si>
    <t>Кашников Андрей</t>
  </si>
  <si>
    <t>Трешин Максим, г.Череповец (163134)</t>
  </si>
  <si>
    <t>Пустотин Роман</t>
  </si>
  <si>
    <t>Мухин Александр</t>
  </si>
  <si>
    <t>Соболев Николай</t>
  </si>
  <si>
    <t>Травников Сергей</t>
  </si>
  <si>
    <t>Шендриков Артем</t>
  </si>
  <si>
    <t>РМ микро</t>
  </si>
  <si>
    <t>Казаков Савелий, Череповец (163435)</t>
  </si>
  <si>
    <t>Голубев Максим</t>
  </si>
  <si>
    <t>Коробков Леонид</t>
  </si>
  <si>
    <t>Боданов Даниил</t>
  </si>
  <si>
    <t>г.Колпино                                                 25-26.06.2016</t>
  </si>
  <si>
    <t>Кубок Санкт-Петербурга по картингу 2016</t>
  </si>
  <si>
    <t>26 июн 2016 года, г.Колпино</t>
  </si>
  <si>
    <t>Казаков Савелий</t>
  </si>
  <si>
    <t>Класс РМ Микро</t>
  </si>
  <si>
    <t>Главный судья/Рук. Гонки</t>
  </si>
  <si>
    <t>(СС ВК; аккр.№ 150255)</t>
  </si>
  <si>
    <t>(СС II кат.; аккр.№ 153401)</t>
  </si>
  <si>
    <t>Спортивный комиссар</t>
  </si>
  <si>
    <t>Рязанцев М.М.</t>
  </si>
  <si>
    <t>(СС I кат.; аккр.№ 150298)</t>
  </si>
  <si>
    <t>Музычук В.А.</t>
  </si>
  <si>
    <t>(СС ВК; аккр.№ 150262)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</si>
</sst>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8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0</xdr:rowOff>
    </xdr:from>
    <xdr:to>
      <xdr:col>7</xdr:col>
      <xdr:colOff>371475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18573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47625</xdr:rowOff>
    </xdr:from>
    <xdr:to>
      <xdr:col>7</xdr:col>
      <xdr:colOff>600075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47625"/>
          <a:ext cx="18669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57150</xdr:rowOff>
    </xdr:from>
    <xdr:to>
      <xdr:col>6</xdr:col>
      <xdr:colOff>523875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8573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180975</xdr:rowOff>
    </xdr:from>
    <xdr:to>
      <xdr:col>9</xdr:col>
      <xdr:colOff>266700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80975"/>
          <a:ext cx="18669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6</xdr:col>
      <xdr:colOff>495300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18764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104775</xdr:rowOff>
    </xdr:from>
    <xdr:to>
      <xdr:col>7</xdr:col>
      <xdr:colOff>647700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04775"/>
          <a:ext cx="18573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76200</xdr:rowOff>
    </xdr:from>
    <xdr:to>
      <xdr:col>7</xdr:col>
      <xdr:colOff>409575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76200"/>
          <a:ext cx="1876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19050</xdr:rowOff>
    </xdr:from>
    <xdr:to>
      <xdr:col>8</xdr:col>
      <xdr:colOff>161925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9050"/>
          <a:ext cx="18478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zoomScale="85" zoomScaleNormal="85" zoomScalePageLayoutView="0" workbookViewId="0" topLeftCell="A6">
      <selection activeCell="I12" sqref="I12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8.00390625" style="0" customWidth="1"/>
    <col min="8" max="8" width="9.25390625" style="0" customWidth="1"/>
    <col min="9" max="9" width="8.125" style="0" customWidth="1"/>
    <col min="12" max="12" width="9.875" style="0" customWidth="1"/>
  </cols>
  <sheetData>
    <row r="1" spans="4:12" ht="123" customHeight="1">
      <c r="D1" s="38" t="s">
        <v>55</v>
      </c>
      <c r="E1" s="38"/>
      <c r="F1" s="38"/>
      <c r="G1" s="38"/>
      <c r="H1" s="38"/>
      <c r="I1" s="38"/>
      <c r="J1" s="38"/>
      <c r="K1" s="38"/>
      <c r="L1" s="35"/>
    </row>
    <row r="2" spans="1:12" ht="28.5" customHeight="1">
      <c r="A2" s="41"/>
      <c r="B2" s="41"/>
      <c r="C2" s="41"/>
      <c r="D2" s="44" t="s">
        <v>86</v>
      </c>
      <c r="E2" s="44"/>
      <c r="F2" s="44"/>
      <c r="G2" s="44"/>
      <c r="H2" s="44"/>
      <c r="I2" s="44"/>
      <c r="J2" s="44"/>
      <c r="K2" s="44"/>
      <c r="L2" s="44"/>
    </row>
    <row r="3" ht="12.75">
      <c r="D3" s="12"/>
    </row>
    <row r="4" spans="4:12" ht="12.75">
      <c r="D4" s="43" t="s">
        <v>64</v>
      </c>
      <c r="E4" s="43"/>
      <c r="F4" s="43"/>
      <c r="G4" s="43"/>
      <c r="H4" s="43"/>
      <c r="I4" s="43"/>
      <c r="J4" s="43"/>
      <c r="K4" s="43"/>
      <c r="L4" s="43"/>
    </row>
    <row r="5" spans="4:12" ht="12.75">
      <c r="D5" s="43"/>
      <c r="E5" s="43"/>
      <c r="F5" s="43"/>
      <c r="G5" s="43"/>
      <c r="H5" s="43"/>
      <c r="I5" s="43"/>
      <c r="J5" s="43"/>
      <c r="K5" s="43"/>
      <c r="L5" s="43"/>
    </row>
    <row r="7" spans="2:15" ht="12.75" customHeight="1">
      <c r="B7" s="12" t="s">
        <v>89</v>
      </c>
      <c r="K7" s="42" t="s">
        <v>87</v>
      </c>
      <c r="L7" s="42"/>
      <c r="M7" s="42"/>
      <c r="N7" s="42"/>
      <c r="O7" s="33"/>
    </row>
    <row r="9" spans="2:13" ht="12.75">
      <c r="B9" s="3" t="s">
        <v>1</v>
      </c>
      <c r="C9" s="3" t="s">
        <v>3</v>
      </c>
      <c r="D9" s="4" t="s">
        <v>5</v>
      </c>
      <c r="E9" s="39" t="s">
        <v>53</v>
      </c>
      <c r="F9" s="40"/>
      <c r="G9" s="4" t="s">
        <v>12</v>
      </c>
      <c r="H9" s="11"/>
      <c r="I9" s="5" t="s">
        <v>13</v>
      </c>
      <c r="J9" s="6"/>
      <c r="K9" s="4" t="s">
        <v>11</v>
      </c>
      <c r="L9" s="6"/>
      <c r="M9" s="3" t="s">
        <v>9</v>
      </c>
    </row>
    <row r="10" spans="2:13" ht="12.75">
      <c r="B10" s="7" t="s">
        <v>2</v>
      </c>
      <c r="C10" s="7" t="s">
        <v>4</v>
      </c>
      <c r="D10" s="8"/>
      <c r="E10" s="7" t="s">
        <v>6</v>
      </c>
      <c r="F10" s="7" t="s">
        <v>54</v>
      </c>
      <c r="G10" s="9" t="s">
        <v>6</v>
      </c>
      <c r="H10" s="10" t="s">
        <v>7</v>
      </c>
      <c r="I10" s="9" t="s">
        <v>6</v>
      </c>
      <c r="J10" s="11" t="s">
        <v>7</v>
      </c>
      <c r="K10" s="9" t="s">
        <v>7</v>
      </c>
      <c r="L10" s="11" t="s">
        <v>6</v>
      </c>
      <c r="M10" s="7" t="s">
        <v>8</v>
      </c>
    </row>
    <row r="11" spans="2:13" ht="12.75">
      <c r="B11" s="7"/>
      <c r="C11" s="7"/>
      <c r="D11" s="8"/>
      <c r="E11" s="7"/>
      <c r="F11" s="7"/>
      <c r="G11" s="9"/>
      <c r="H11" s="10"/>
      <c r="I11" s="9"/>
      <c r="J11" s="11"/>
      <c r="K11" s="9"/>
      <c r="L11" s="11"/>
      <c r="M11" s="7"/>
    </row>
    <row r="12" spans="2:13" ht="12.75">
      <c r="B12" s="9">
        <v>1</v>
      </c>
      <c r="C12" s="9">
        <v>3</v>
      </c>
      <c r="D12" s="13" t="s">
        <v>88</v>
      </c>
      <c r="E12" s="17"/>
      <c r="F12" s="17"/>
      <c r="G12" s="17">
        <v>1</v>
      </c>
      <c r="H12" s="23">
        <v>0</v>
      </c>
      <c r="I12" s="24"/>
      <c r="J12" s="24"/>
      <c r="K12" s="24"/>
      <c r="L12" s="23"/>
      <c r="M12" s="24"/>
    </row>
    <row r="13" spans="2:13" ht="12.75">
      <c r="B13" s="9"/>
      <c r="C13" s="9"/>
      <c r="D13" s="13"/>
      <c r="E13" s="9"/>
      <c r="F13" s="9"/>
      <c r="G13" s="9"/>
      <c r="H13" s="24"/>
      <c r="I13" s="23"/>
      <c r="J13" s="23"/>
      <c r="K13" s="24"/>
      <c r="L13" s="24"/>
      <c r="M13" s="23"/>
    </row>
    <row r="14" spans="2:13" ht="12.75">
      <c r="B14" s="9"/>
      <c r="C14" s="9"/>
      <c r="D14" s="13"/>
      <c r="E14" s="17"/>
      <c r="F14" s="17"/>
      <c r="G14" s="9"/>
      <c r="H14" s="24"/>
      <c r="I14" s="9"/>
      <c r="J14" s="24"/>
      <c r="K14" s="24"/>
      <c r="L14" s="24"/>
      <c r="M14" s="24"/>
    </row>
    <row r="15" spans="2:13" ht="12.75">
      <c r="B15" s="9"/>
      <c r="C15" s="9"/>
      <c r="D15" s="13"/>
      <c r="E15" s="17"/>
      <c r="F15" s="17"/>
      <c r="G15" s="17"/>
      <c r="H15" s="17"/>
      <c r="I15" s="17"/>
      <c r="J15" s="17"/>
      <c r="K15" s="24"/>
      <c r="L15" s="17"/>
      <c r="M15" s="17"/>
    </row>
    <row r="16" spans="2:13" ht="12.75">
      <c r="B16" s="9"/>
      <c r="C16" s="9"/>
      <c r="D16" s="13"/>
      <c r="E16" s="17"/>
      <c r="F16" s="17"/>
      <c r="G16" s="17"/>
      <c r="H16" s="9"/>
      <c r="I16" s="9"/>
      <c r="J16" s="9"/>
      <c r="K16" s="24"/>
      <c r="L16" s="9"/>
      <c r="M16" s="9"/>
    </row>
    <row r="18" spans="1:23" ht="12.75">
      <c r="A18" s="36" t="s">
        <v>90</v>
      </c>
      <c r="B18" s="36"/>
      <c r="C18" s="36"/>
      <c r="E18" s="36" t="s">
        <v>52</v>
      </c>
      <c r="F18" s="36"/>
      <c r="G18" s="36"/>
      <c r="H18" s="36"/>
      <c r="I18" s="36"/>
      <c r="J18" s="36"/>
      <c r="K18" s="36"/>
      <c r="P18" s="36"/>
      <c r="Q18" s="36"/>
      <c r="R18" s="36"/>
      <c r="S18" s="36"/>
      <c r="T18" s="36"/>
      <c r="U18" s="36"/>
      <c r="V18" s="36"/>
      <c r="W18" s="36"/>
    </row>
    <row r="19" spans="5:23" ht="12.75">
      <c r="E19" s="36" t="s">
        <v>91</v>
      </c>
      <c r="F19" s="36"/>
      <c r="G19" s="36"/>
      <c r="H19" s="36"/>
      <c r="I19" s="36"/>
      <c r="J19" s="36"/>
      <c r="K19" s="36"/>
      <c r="P19" s="36"/>
      <c r="Q19" s="36"/>
      <c r="R19" s="36"/>
      <c r="S19" s="36"/>
      <c r="T19" s="36"/>
      <c r="U19" s="36"/>
      <c r="V19" s="36"/>
      <c r="W19" s="36"/>
    </row>
    <row r="20" spans="1:23" ht="12.75">
      <c r="A20" s="36" t="s">
        <v>0</v>
      </c>
      <c r="B20" s="36"/>
      <c r="C20" s="36"/>
      <c r="E20" s="36" t="s">
        <v>14</v>
      </c>
      <c r="F20" s="36"/>
      <c r="G20" s="36"/>
      <c r="H20" s="36"/>
      <c r="I20" s="36"/>
      <c r="J20" s="36"/>
      <c r="K20" s="36"/>
      <c r="P20" s="36"/>
      <c r="Q20" s="36"/>
      <c r="R20" s="36"/>
      <c r="S20" s="36"/>
      <c r="T20" s="36"/>
      <c r="U20" s="36"/>
      <c r="V20" s="36"/>
      <c r="W20" s="36"/>
    </row>
    <row r="21" spans="5:23" ht="12.75">
      <c r="E21" s="36" t="s">
        <v>92</v>
      </c>
      <c r="F21" s="36"/>
      <c r="G21" s="36"/>
      <c r="H21" s="36"/>
      <c r="I21" s="36"/>
      <c r="J21" s="36"/>
      <c r="K21" s="36"/>
      <c r="P21" s="36"/>
      <c r="Q21" s="36"/>
      <c r="R21" s="36"/>
      <c r="S21" s="36"/>
      <c r="T21" s="36"/>
      <c r="U21" s="36"/>
      <c r="V21" s="36"/>
      <c r="W21" s="36"/>
    </row>
    <row r="22" spans="1:11" ht="12.75">
      <c r="A22" s="36" t="s">
        <v>93</v>
      </c>
      <c r="B22" s="36"/>
      <c r="C22" s="36"/>
      <c r="E22" s="36" t="s">
        <v>94</v>
      </c>
      <c r="F22" s="36"/>
      <c r="G22" s="36"/>
      <c r="H22" s="36"/>
      <c r="I22" s="36"/>
      <c r="J22" s="36"/>
      <c r="K22" s="36"/>
    </row>
    <row r="23" spans="5:11" ht="12.75">
      <c r="E23" s="36" t="s">
        <v>95</v>
      </c>
      <c r="F23" s="36"/>
      <c r="G23" s="36"/>
      <c r="H23" s="36"/>
      <c r="I23" s="36"/>
      <c r="J23" s="36"/>
      <c r="K23" s="36"/>
    </row>
    <row r="24" spans="1:11" ht="12.75">
      <c r="A24" s="36" t="s">
        <v>93</v>
      </c>
      <c r="B24" s="36"/>
      <c r="C24" s="36"/>
      <c r="E24" s="36" t="s">
        <v>96</v>
      </c>
      <c r="F24" s="36"/>
      <c r="G24" s="36"/>
      <c r="H24" s="36"/>
      <c r="I24" s="36"/>
      <c r="J24" s="36"/>
      <c r="K24" s="36"/>
    </row>
    <row r="25" spans="5:11" ht="12.75">
      <c r="E25" s="36" t="s">
        <v>97</v>
      </c>
      <c r="F25" s="36"/>
      <c r="G25" s="36"/>
      <c r="H25" s="36"/>
      <c r="I25" s="36"/>
      <c r="J25" s="36"/>
      <c r="K25" s="36"/>
    </row>
  </sheetData>
  <sheetProtection/>
  <mergeCells count="7">
    <mergeCell ref="D1:K1"/>
    <mergeCell ref="E9:F9"/>
    <mergeCell ref="A2:C2"/>
    <mergeCell ref="K7:N7"/>
    <mergeCell ref="D4:L4"/>
    <mergeCell ref="D5:L5"/>
    <mergeCell ref="D2:L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85" zoomScaleNormal="85" zoomScalePageLayoutView="0" workbookViewId="0" topLeftCell="A2">
      <selection activeCell="Q29" sqref="Q29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8.00390625" style="0" customWidth="1"/>
    <col min="8" max="8" width="9.25390625" style="0" customWidth="1"/>
    <col min="9" max="9" width="8.125" style="0" customWidth="1"/>
    <col min="12" max="12" width="9.875" style="0" customWidth="1"/>
  </cols>
  <sheetData>
    <row r="1" spans="4:12" ht="122.25" customHeight="1">
      <c r="D1" s="38" t="str">
        <f>'РМ Микро'!D1</f>
        <v>МИНИСТЕРСТВО СПОРТА РОССИЙСКОЙ ФЕДЕРАЦИИ
РОССИЙСКАЯ АВТОМОБИЛЬНАЯ ФЕДЕРАЦИЯ
КОМИТЕТ КАРТИНГА РФ</v>
      </c>
      <c r="E1" s="38"/>
      <c r="F1" s="38"/>
      <c r="G1" s="38"/>
      <c r="H1" s="38"/>
      <c r="I1" s="38"/>
      <c r="J1" s="38"/>
      <c r="K1" s="38"/>
      <c r="L1" s="38"/>
    </row>
    <row r="2" spans="4:12" ht="15" customHeight="1">
      <c r="D2" s="44" t="str">
        <f>'РМ Микро'!$D$2:$L$2</f>
        <v>Кубок Санкт-Петербурга по картингу 2016</v>
      </c>
      <c r="E2" s="44"/>
      <c r="F2" s="44"/>
      <c r="G2" s="44"/>
      <c r="H2" s="44"/>
      <c r="I2" s="44"/>
      <c r="J2" s="44"/>
      <c r="K2" s="44"/>
      <c r="L2" s="44"/>
    </row>
    <row r="3" spans="4:12" ht="12.75">
      <c r="D3" s="43" t="s">
        <v>15</v>
      </c>
      <c r="E3" s="43"/>
      <c r="F3" s="43"/>
      <c r="G3" s="43"/>
      <c r="H3" s="43"/>
      <c r="I3" s="43"/>
      <c r="J3" s="43"/>
      <c r="K3" s="43"/>
      <c r="L3" s="43"/>
    </row>
    <row r="4" spans="4:12" ht="12.75">
      <c r="D4" s="43" t="s">
        <v>16</v>
      </c>
      <c r="E4" s="43"/>
      <c r="F4" s="43"/>
      <c r="G4" s="43"/>
      <c r="H4" s="43"/>
      <c r="I4" s="43"/>
      <c r="J4" s="43"/>
      <c r="K4" s="43"/>
      <c r="L4" s="43"/>
    </row>
    <row r="5" ht="7.5" customHeight="1"/>
    <row r="6" spans="2:15" ht="12.75" customHeight="1">
      <c r="B6" s="12" t="s">
        <v>18</v>
      </c>
      <c r="K6" s="42" t="str">
        <f>'РМ Микро'!K7</f>
        <v>26 июн 2016 года, г.Колпино</v>
      </c>
      <c r="L6" s="42"/>
      <c r="M6" s="42"/>
      <c r="N6" s="42"/>
      <c r="O6" s="33"/>
    </row>
    <row r="8" spans="2:13" ht="12.75">
      <c r="B8" s="3" t="s">
        <v>1</v>
      </c>
      <c r="C8" s="3" t="s">
        <v>3</v>
      </c>
      <c r="D8" s="4" t="s">
        <v>5</v>
      </c>
      <c r="E8" s="39" t="s">
        <v>53</v>
      </c>
      <c r="F8" s="40"/>
      <c r="G8" s="4" t="s">
        <v>12</v>
      </c>
      <c r="H8" s="11"/>
      <c r="I8" s="5" t="s">
        <v>13</v>
      </c>
      <c r="J8" s="6"/>
      <c r="K8" s="4" t="s">
        <v>11</v>
      </c>
      <c r="L8" s="6"/>
      <c r="M8" s="3" t="s">
        <v>9</v>
      </c>
    </row>
    <row r="9" spans="2:13" ht="12.75">
      <c r="B9" s="7" t="s">
        <v>2</v>
      </c>
      <c r="C9" s="7" t="s">
        <v>4</v>
      </c>
      <c r="D9" s="8"/>
      <c r="E9" s="7" t="s">
        <v>6</v>
      </c>
      <c r="F9" s="7" t="s">
        <v>54</v>
      </c>
      <c r="G9" s="9" t="s">
        <v>6</v>
      </c>
      <c r="H9" s="10" t="s">
        <v>7</v>
      </c>
      <c r="I9" s="9" t="s">
        <v>6</v>
      </c>
      <c r="J9" s="11" t="s">
        <v>7</v>
      </c>
      <c r="K9" s="9" t="s">
        <v>7</v>
      </c>
      <c r="L9" s="11" t="s">
        <v>6</v>
      </c>
      <c r="M9" s="7" t="s">
        <v>8</v>
      </c>
    </row>
    <row r="10" spans="2:13" ht="12.75">
      <c r="B10" s="7"/>
      <c r="C10" s="7"/>
      <c r="D10" s="8"/>
      <c r="E10" s="7"/>
      <c r="F10" s="7"/>
      <c r="G10" s="9"/>
      <c r="H10" s="10"/>
      <c r="I10" s="9"/>
      <c r="J10" s="11"/>
      <c r="K10" s="9"/>
      <c r="L10" s="11"/>
      <c r="M10" s="7"/>
    </row>
    <row r="11" spans="2:13" ht="12.75">
      <c r="B11" s="9">
        <v>1</v>
      </c>
      <c r="C11" s="28">
        <v>47</v>
      </c>
      <c r="D11" s="13" t="s">
        <v>36</v>
      </c>
      <c r="E11" s="17"/>
      <c r="F11" s="17"/>
      <c r="G11" s="23">
        <v>6</v>
      </c>
      <c r="H11" s="23">
        <v>17</v>
      </c>
      <c r="I11" s="24">
        <v>1</v>
      </c>
      <c r="J11" s="24">
        <v>80</v>
      </c>
      <c r="K11" s="24">
        <f aca="true" t="shared" si="0" ref="K11:K18">H11+J11</f>
        <v>97</v>
      </c>
      <c r="L11" s="23">
        <v>1</v>
      </c>
      <c r="M11" s="24"/>
    </row>
    <row r="12" spans="2:13" ht="12.75">
      <c r="B12" s="9">
        <v>2</v>
      </c>
      <c r="C12" s="28">
        <v>99</v>
      </c>
      <c r="D12" s="13" t="s">
        <v>32</v>
      </c>
      <c r="E12" s="9"/>
      <c r="F12" s="9"/>
      <c r="G12" s="23">
        <v>3</v>
      </c>
      <c r="H12" s="24">
        <v>48</v>
      </c>
      <c r="I12" s="23">
        <v>3</v>
      </c>
      <c r="J12" s="23">
        <v>48</v>
      </c>
      <c r="K12" s="24">
        <f t="shared" si="0"/>
        <v>96</v>
      </c>
      <c r="L12" s="24">
        <v>2</v>
      </c>
      <c r="M12" s="23"/>
    </row>
    <row r="13" spans="2:13" ht="12.75">
      <c r="B13" s="9">
        <v>3</v>
      </c>
      <c r="C13" s="28">
        <v>17</v>
      </c>
      <c r="D13" s="13" t="s">
        <v>31</v>
      </c>
      <c r="E13" s="17"/>
      <c r="F13" s="17"/>
      <c r="G13" s="24">
        <v>1</v>
      </c>
      <c r="H13" s="24">
        <v>80</v>
      </c>
      <c r="I13" s="24">
        <v>7</v>
      </c>
      <c r="J13" s="24">
        <v>9</v>
      </c>
      <c r="K13" s="24">
        <f t="shared" si="0"/>
        <v>89</v>
      </c>
      <c r="L13" s="24">
        <v>3</v>
      </c>
      <c r="M13" s="24"/>
    </row>
    <row r="14" spans="2:13" ht="12.75">
      <c r="B14" s="9">
        <v>4</v>
      </c>
      <c r="C14" s="28">
        <v>22</v>
      </c>
      <c r="D14" s="13" t="s">
        <v>75</v>
      </c>
      <c r="E14" s="9"/>
      <c r="F14" s="9"/>
      <c r="G14" s="24">
        <v>7</v>
      </c>
      <c r="H14" s="23">
        <v>9</v>
      </c>
      <c r="I14" s="23">
        <v>2</v>
      </c>
      <c r="J14" s="23">
        <v>62</v>
      </c>
      <c r="K14" s="24">
        <f t="shared" si="0"/>
        <v>71</v>
      </c>
      <c r="L14" s="23">
        <v>4</v>
      </c>
      <c r="M14" s="23"/>
    </row>
    <row r="15" spans="2:13" ht="12.75">
      <c r="B15" s="9">
        <v>5</v>
      </c>
      <c r="C15" s="29">
        <v>3</v>
      </c>
      <c r="D15" s="18" t="s">
        <v>47</v>
      </c>
      <c r="E15" s="7"/>
      <c r="F15" s="7"/>
      <c r="G15" s="23">
        <v>5</v>
      </c>
      <c r="H15" s="23">
        <v>27</v>
      </c>
      <c r="I15" s="23">
        <v>4</v>
      </c>
      <c r="J15" s="25">
        <v>37</v>
      </c>
      <c r="K15" s="24">
        <f t="shared" si="0"/>
        <v>64</v>
      </c>
      <c r="L15" s="25">
        <v>5</v>
      </c>
      <c r="M15" s="26"/>
    </row>
    <row r="16" spans="2:13" ht="12.75">
      <c r="B16" s="9">
        <v>6</v>
      </c>
      <c r="C16" s="28">
        <v>11</v>
      </c>
      <c r="D16" s="13" t="s">
        <v>77</v>
      </c>
      <c r="E16" s="9"/>
      <c r="F16" s="9"/>
      <c r="G16" s="23">
        <v>4</v>
      </c>
      <c r="H16" s="27">
        <v>37</v>
      </c>
      <c r="I16" s="24">
        <v>5</v>
      </c>
      <c r="J16" s="23">
        <v>27</v>
      </c>
      <c r="K16" s="24">
        <f t="shared" si="0"/>
        <v>64</v>
      </c>
      <c r="L16" s="24">
        <v>6</v>
      </c>
      <c r="M16" s="24"/>
    </row>
    <row r="17" spans="2:13" ht="12.75">
      <c r="B17" s="9">
        <v>7</v>
      </c>
      <c r="C17" s="28">
        <v>55</v>
      </c>
      <c r="D17" s="13" t="s">
        <v>21</v>
      </c>
      <c r="E17" s="17"/>
      <c r="F17" s="17"/>
      <c r="G17" s="24">
        <v>2</v>
      </c>
      <c r="H17" s="23">
        <v>62</v>
      </c>
      <c r="I17" s="23">
        <v>8</v>
      </c>
      <c r="J17" s="24">
        <v>1</v>
      </c>
      <c r="K17" s="24">
        <f t="shared" si="0"/>
        <v>63</v>
      </c>
      <c r="L17" s="23">
        <v>7</v>
      </c>
      <c r="M17" s="24"/>
    </row>
    <row r="18" spans="2:13" ht="12.75">
      <c r="B18" s="9">
        <v>8</v>
      </c>
      <c r="C18" s="28">
        <v>18</v>
      </c>
      <c r="D18" s="13" t="s">
        <v>76</v>
      </c>
      <c r="E18" s="9"/>
      <c r="F18" s="9"/>
      <c r="G18" s="9">
        <v>8</v>
      </c>
      <c r="H18" s="24">
        <v>1</v>
      </c>
      <c r="I18" s="17">
        <v>6</v>
      </c>
      <c r="J18" s="23">
        <v>17</v>
      </c>
      <c r="K18" s="24">
        <f t="shared" si="0"/>
        <v>18</v>
      </c>
      <c r="L18" s="24">
        <v>8</v>
      </c>
      <c r="M18" s="23"/>
    </row>
    <row r="19" spans="2:13" ht="12.75">
      <c r="B19" s="9"/>
      <c r="C19" s="28"/>
      <c r="D19" s="13"/>
      <c r="E19" s="17"/>
      <c r="F19" s="17"/>
      <c r="G19" s="23"/>
      <c r="H19" s="23"/>
      <c r="I19" s="23"/>
      <c r="J19" s="23"/>
      <c r="K19" s="24"/>
      <c r="L19" s="24"/>
      <c r="M19" s="23"/>
    </row>
    <row r="21" spans="1:23" ht="12.75">
      <c r="A21" s="36" t="s">
        <v>90</v>
      </c>
      <c r="B21" s="36"/>
      <c r="C21" s="36"/>
      <c r="E21" s="36" t="s">
        <v>52</v>
      </c>
      <c r="F21" s="36"/>
      <c r="G21" s="36"/>
      <c r="H21" s="36"/>
      <c r="I21" s="36"/>
      <c r="J21" s="36"/>
      <c r="K21" s="36"/>
      <c r="P21" s="36"/>
      <c r="Q21" s="36"/>
      <c r="R21" s="36"/>
      <c r="S21" s="36"/>
      <c r="T21" s="36"/>
      <c r="U21" s="36"/>
      <c r="V21" s="36"/>
      <c r="W21" s="36"/>
    </row>
    <row r="22" spans="5:23" ht="12.75">
      <c r="E22" s="36" t="s">
        <v>91</v>
      </c>
      <c r="F22" s="36"/>
      <c r="G22" s="36"/>
      <c r="H22" s="36"/>
      <c r="I22" s="36"/>
      <c r="J22" s="36"/>
      <c r="K22" s="36"/>
      <c r="P22" s="36"/>
      <c r="Q22" s="36"/>
      <c r="R22" s="36"/>
      <c r="S22" s="36"/>
      <c r="T22" s="36"/>
      <c r="U22" s="36"/>
      <c r="V22" s="36"/>
      <c r="W22" s="36"/>
    </row>
    <row r="23" spans="1:23" ht="12.75">
      <c r="A23" s="36" t="s">
        <v>0</v>
      </c>
      <c r="B23" s="36"/>
      <c r="C23" s="36"/>
      <c r="E23" s="36" t="s">
        <v>14</v>
      </c>
      <c r="F23" s="36"/>
      <c r="G23" s="36"/>
      <c r="H23" s="36"/>
      <c r="I23" s="36"/>
      <c r="J23" s="36"/>
      <c r="K23" s="36"/>
      <c r="P23" s="36"/>
      <c r="Q23" s="36"/>
      <c r="R23" s="36"/>
      <c r="S23" s="36"/>
      <c r="T23" s="36"/>
      <c r="U23" s="36"/>
      <c r="V23" s="36"/>
      <c r="W23" s="36"/>
    </row>
    <row r="24" spans="5:23" ht="12.75">
      <c r="E24" s="36" t="s">
        <v>92</v>
      </c>
      <c r="F24" s="36"/>
      <c r="G24" s="36"/>
      <c r="H24" s="36"/>
      <c r="I24" s="36"/>
      <c r="J24" s="36"/>
      <c r="K24" s="36"/>
      <c r="P24" s="36"/>
      <c r="Q24" s="36"/>
      <c r="R24" s="36"/>
      <c r="S24" s="36"/>
      <c r="T24" s="36"/>
      <c r="U24" s="36"/>
      <c r="V24" s="36"/>
      <c r="W24" s="36"/>
    </row>
    <row r="25" spans="1:11" ht="12.75">
      <c r="A25" s="36" t="s">
        <v>93</v>
      </c>
      <c r="B25" s="36"/>
      <c r="C25" s="36"/>
      <c r="E25" s="36" t="s">
        <v>94</v>
      </c>
      <c r="F25" s="36"/>
      <c r="G25" s="36"/>
      <c r="H25" s="36"/>
      <c r="I25" s="36"/>
      <c r="J25" s="36"/>
      <c r="K25" s="36"/>
    </row>
    <row r="26" spans="5:11" ht="12.75">
      <c r="E26" s="36" t="s">
        <v>95</v>
      </c>
      <c r="F26" s="36"/>
      <c r="G26" s="36"/>
      <c r="H26" s="36"/>
      <c r="I26" s="36"/>
      <c r="J26" s="36"/>
      <c r="K26" s="36"/>
    </row>
    <row r="27" spans="1:11" ht="12.75">
      <c r="A27" s="36" t="s">
        <v>93</v>
      </c>
      <c r="B27" s="36"/>
      <c r="C27" s="36"/>
      <c r="E27" s="36" t="s">
        <v>96</v>
      </c>
      <c r="F27" s="36"/>
      <c r="G27" s="36"/>
      <c r="H27" s="36"/>
      <c r="I27" s="36"/>
      <c r="J27" s="36"/>
      <c r="K27" s="36"/>
    </row>
    <row r="28" spans="5:11" ht="12.75">
      <c r="E28" s="36" t="s">
        <v>97</v>
      </c>
      <c r="F28" s="36"/>
      <c r="G28" s="36"/>
      <c r="H28" s="36"/>
      <c r="I28" s="36"/>
      <c r="J28" s="36"/>
      <c r="K28" s="36"/>
    </row>
  </sheetData>
  <sheetProtection/>
  <mergeCells count="6">
    <mergeCell ref="E8:F8"/>
    <mergeCell ref="K6:N6"/>
    <mergeCell ref="D1:L1"/>
    <mergeCell ref="D3:L3"/>
    <mergeCell ref="D4:L4"/>
    <mergeCell ref="D2:L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4.25390625" style="0" customWidth="1"/>
    <col min="2" max="2" width="8.00390625" style="0" customWidth="1"/>
    <col min="3" max="3" width="35.75390625" style="0" customWidth="1"/>
    <col min="4" max="5" width="7.25390625" style="0" customWidth="1"/>
    <col min="9" max="9" width="9.125" style="0" customWidth="1"/>
    <col min="11" max="11" width="10.75390625" style="0" customWidth="1"/>
    <col min="13" max="13" width="10.125" style="0" customWidth="1"/>
  </cols>
  <sheetData>
    <row r="1" spans="3:11" ht="112.5" customHeight="1">
      <c r="C1" s="38" t="str">
        <f>'РМ Микро'!D1</f>
        <v>МИНИСТЕРСТВО СПОРТА РОССИЙСКОЙ ФЕДЕРАЦИИ
РОССИЙСКАЯ АВТОМОБИЛЬНАЯ ФЕДЕРАЦИЯ
КОМИТЕТ КАРТИНГА РФ</v>
      </c>
      <c r="D1" s="38"/>
      <c r="E1" s="38"/>
      <c r="F1" s="38"/>
      <c r="G1" s="38"/>
      <c r="H1" s="38"/>
      <c r="I1" s="38"/>
      <c r="J1" s="38"/>
      <c r="K1" s="38"/>
    </row>
    <row r="2" spans="3:11" ht="12.75">
      <c r="C2" s="44" t="str">
        <f>'РМ Микро'!D2</f>
        <v>Кубок Санкт-Петербурга по картингу 2016</v>
      </c>
      <c r="D2" s="44"/>
      <c r="E2" s="44"/>
      <c r="F2" s="44"/>
      <c r="G2" s="44"/>
      <c r="H2" s="44"/>
      <c r="I2" s="44"/>
      <c r="J2" s="44"/>
      <c r="K2" s="44"/>
    </row>
    <row r="3" spans="3:11" ht="12.75">
      <c r="C3" s="43" t="s">
        <v>15</v>
      </c>
      <c r="D3" s="43"/>
      <c r="E3" s="43"/>
      <c r="F3" s="43"/>
      <c r="G3" s="43"/>
      <c r="H3" s="43"/>
      <c r="I3" s="43"/>
      <c r="J3" s="43"/>
      <c r="K3" s="43"/>
    </row>
    <row r="4" spans="3:11" ht="12.75">
      <c r="C4" s="43" t="s">
        <v>16</v>
      </c>
      <c r="D4" s="43"/>
      <c r="E4" s="43"/>
      <c r="F4" s="43"/>
      <c r="G4" s="43"/>
      <c r="H4" s="43"/>
      <c r="I4" s="43"/>
      <c r="J4" s="43"/>
      <c r="K4" s="43"/>
    </row>
    <row r="5" spans="6:7" ht="12.75">
      <c r="F5" s="16"/>
      <c r="G5" s="16"/>
    </row>
    <row r="6" spans="1:14" ht="12.75" customHeight="1">
      <c r="A6" s="12" t="s">
        <v>22</v>
      </c>
      <c r="J6" s="42" t="str">
        <f>'РМ Микро'!K7</f>
        <v>26 июн 2016 года, г.Колпино</v>
      </c>
      <c r="K6" s="42"/>
      <c r="L6" s="42"/>
      <c r="M6" s="42"/>
      <c r="N6" s="33"/>
    </row>
    <row r="8" spans="1:12" ht="12.75">
      <c r="A8" s="3" t="s">
        <v>1</v>
      </c>
      <c r="B8" s="3" t="s">
        <v>3</v>
      </c>
      <c r="C8" s="4" t="s">
        <v>5</v>
      </c>
      <c r="D8" s="45" t="s">
        <v>53</v>
      </c>
      <c r="E8" s="46"/>
      <c r="F8" s="4" t="s">
        <v>12</v>
      </c>
      <c r="G8" s="11"/>
      <c r="H8" s="5" t="s">
        <v>13</v>
      </c>
      <c r="I8" s="6"/>
      <c r="J8" s="4" t="s">
        <v>11</v>
      </c>
      <c r="K8" s="6"/>
      <c r="L8" s="3" t="s">
        <v>9</v>
      </c>
    </row>
    <row r="9" spans="1:12" ht="12.75">
      <c r="A9" s="7" t="s">
        <v>2</v>
      </c>
      <c r="B9" s="7" t="s">
        <v>4</v>
      </c>
      <c r="C9" s="8"/>
      <c r="D9" s="32" t="s">
        <v>6</v>
      </c>
      <c r="E9" s="32" t="s">
        <v>54</v>
      </c>
      <c r="F9" s="9" t="s">
        <v>6</v>
      </c>
      <c r="G9" s="10" t="s">
        <v>7</v>
      </c>
      <c r="H9" s="9" t="s">
        <v>6</v>
      </c>
      <c r="I9" s="11" t="s">
        <v>7</v>
      </c>
      <c r="J9" s="9" t="s">
        <v>7</v>
      </c>
      <c r="K9" s="11" t="s">
        <v>6</v>
      </c>
      <c r="L9" s="7" t="s">
        <v>8</v>
      </c>
    </row>
    <row r="10" spans="1:12" ht="12.75">
      <c r="A10" s="9">
        <v>1</v>
      </c>
      <c r="B10" s="28">
        <v>16</v>
      </c>
      <c r="C10" s="34" t="s">
        <v>39</v>
      </c>
      <c r="D10" s="7"/>
      <c r="E10" s="7"/>
      <c r="F10" s="17">
        <v>1</v>
      </c>
      <c r="G10" s="22">
        <v>60</v>
      </c>
      <c r="H10" s="24">
        <v>1</v>
      </c>
      <c r="I10" s="11">
        <v>60</v>
      </c>
      <c r="J10" s="9">
        <f aca="true" t="shared" si="0" ref="J10:J15">G10+I10</f>
        <v>120</v>
      </c>
      <c r="K10" s="11">
        <v>1</v>
      </c>
      <c r="L10" s="7"/>
    </row>
    <row r="11" spans="1:12" ht="12.75">
      <c r="A11" s="9">
        <v>2</v>
      </c>
      <c r="B11" s="28">
        <v>91</v>
      </c>
      <c r="C11" s="13" t="s">
        <v>19</v>
      </c>
      <c r="D11" s="9"/>
      <c r="E11" s="9"/>
      <c r="F11" s="23">
        <v>3</v>
      </c>
      <c r="G11" s="24">
        <v>30</v>
      </c>
      <c r="H11" s="9">
        <v>2</v>
      </c>
      <c r="I11" s="24">
        <v>43</v>
      </c>
      <c r="J11" s="9">
        <f t="shared" si="0"/>
        <v>73</v>
      </c>
      <c r="K11" s="24">
        <v>2</v>
      </c>
      <c r="L11" s="24"/>
    </row>
    <row r="12" spans="1:12" ht="12.75">
      <c r="A12" s="9">
        <v>3</v>
      </c>
      <c r="B12" s="28">
        <v>24</v>
      </c>
      <c r="C12" s="13" t="s">
        <v>23</v>
      </c>
      <c r="D12" s="9"/>
      <c r="E12" s="9"/>
      <c r="F12" s="9">
        <v>2</v>
      </c>
      <c r="G12" s="9">
        <v>43</v>
      </c>
      <c r="H12" s="24">
        <v>5</v>
      </c>
      <c r="I12" s="24">
        <v>10</v>
      </c>
      <c r="J12" s="9">
        <f t="shared" si="0"/>
        <v>53</v>
      </c>
      <c r="K12" s="24">
        <v>3</v>
      </c>
      <c r="L12" s="24"/>
    </row>
    <row r="13" spans="1:12" ht="12.75">
      <c r="A13" s="9">
        <v>4</v>
      </c>
      <c r="B13" s="28">
        <v>17</v>
      </c>
      <c r="C13" s="13" t="s">
        <v>49</v>
      </c>
      <c r="D13" s="17"/>
      <c r="E13" s="17"/>
      <c r="F13" s="24">
        <v>5</v>
      </c>
      <c r="G13" s="23">
        <v>10</v>
      </c>
      <c r="H13" s="24">
        <v>3</v>
      </c>
      <c r="I13" s="24">
        <v>30</v>
      </c>
      <c r="J13" s="9">
        <f t="shared" si="0"/>
        <v>40</v>
      </c>
      <c r="K13" s="24">
        <v>4</v>
      </c>
      <c r="L13" s="24"/>
    </row>
    <row r="14" spans="1:12" ht="12.75">
      <c r="A14" s="9">
        <v>5</v>
      </c>
      <c r="B14" s="28">
        <v>19</v>
      </c>
      <c r="C14" s="13" t="s">
        <v>50</v>
      </c>
      <c r="D14" s="17"/>
      <c r="E14" s="17"/>
      <c r="F14" s="24">
        <v>4</v>
      </c>
      <c r="G14" s="24">
        <v>19</v>
      </c>
      <c r="H14" s="9">
        <v>4</v>
      </c>
      <c r="I14" s="24">
        <v>19</v>
      </c>
      <c r="J14" s="9">
        <f t="shared" si="0"/>
        <v>38</v>
      </c>
      <c r="K14" s="24">
        <v>5</v>
      </c>
      <c r="L14" s="24"/>
    </row>
    <row r="15" spans="1:12" ht="12.75">
      <c r="A15" s="9">
        <v>6</v>
      </c>
      <c r="B15" s="9">
        <v>11</v>
      </c>
      <c r="C15" s="13" t="s">
        <v>82</v>
      </c>
      <c r="D15" s="17"/>
      <c r="E15" s="17"/>
      <c r="F15" s="24">
        <v>6</v>
      </c>
      <c r="G15" s="23">
        <v>1</v>
      </c>
      <c r="H15" s="24">
        <v>6</v>
      </c>
      <c r="I15" s="23">
        <v>1</v>
      </c>
      <c r="J15" s="9">
        <f t="shared" si="0"/>
        <v>2</v>
      </c>
      <c r="K15" s="23">
        <v>6</v>
      </c>
      <c r="L15" s="23"/>
    </row>
    <row r="16" spans="1:12" ht="12.75">
      <c r="A16" s="7"/>
      <c r="B16" s="7"/>
      <c r="C16" s="18"/>
      <c r="D16" s="7"/>
      <c r="E16" s="7"/>
      <c r="F16" s="9"/>
      <c r="G16" s="21"/>
      <c r="H16" s="9"/>
      <c r="I16" s="19"/>
      <c r="J16" s="9"/>
      <c r="K16" s="11"/>
      <c r="L16" s="7"/>
    </row>
    <row r="17" spans="1:12" ht="12.75">
      <c r="A17" s="9"/>
      <c r="B17" s="9"/>
      <c r="C17" s="13"/>
      <c r="D17" s="17"/>
      <c r="E17" s="17"/>
      <c r="F17" s="17"/>
      <c r="G17" s="17"/>
      <c r="H17" s="17"/>
      <c r="I17" s="20"/>
      <c r="J17" s="17"/>
      <c r="K17" s="17"/>
      <c r="L17" s="17"/>
    </row>
    <row r="18" spans="1:12" ht="12.75">
      <c r="A18" s="9"/>
      <c r="B18" s="9"/>
      <c r="C18" s="13"/>
      <c r="D18" s="17"/>
      <c r="E18" s="17"/>
      <c r="F18" s="9"/>
      <c r="G18" s="17"/>
      <c r="H18" s="17"/>
      <c r="I18" s="17"/>
      <c r="J18" s="17"/>
      <c r="K18" s="17"/>
      <c r="L18" s="17"/>
    </row>
    <row r="19" spans="1:12" ht="12.75">
      <c r="A19" s="9"/>
      <c r="B19" s="9"/>
      <c r="C19" s="13"/>
      <c r="D19" s="9"/>
      <c r="E19" s="9"/>
      <c r="F19" s="9"/>
      <c r="G19" s="9"/>
      <c r="H19" s="9"/>
      <c r="I19" s="9"/>
      <c r="J19" s="9"/>
      <c r="K19" s="9"/>
      <c r="L19" s="9"/>
    </row>
    <row r="21" spans="1:23" ht="12.75">
      <c r="A21" s="36" t="s">
        <v>90</v>
      </c>
      <c r="B21" s="36"/>
      <c r="C21" s="36"/>
      <c r="E21" s="36" t="s">
        <v>52</v>
      </c>
      <c r="F21" s="36"/>
      <c r="G21" s="36"/>
      <c r="H21" s="36"/>
      <c r="I21" s="36"/>
      <c r="J21" s="36"/>
      <c r="K21" s="36"/>
      <c r="P21" s="36"/>
      <c r="Q21" s="36"/>
      <c r="R21" s="36"/>
      <c r="S21" s="36"/>
      <c r="T21" s="36"/>
      <c r="U21" s="36"/>
      <c r="V21" s="36"/>
      <c r="W21" s="36"/>
    </row>
    <row r="22" spans="5:23" ht="12.75">
      <c r="E22" s="36" t="s">
        <v>91</v>
      </c>
      <c r="F22" s="36"/>
      <c r="G22" s="36"/>
      <c r="H22" s="36"/>
      <c r="I22" s="36"/>
      <c r="J22" s="36"/>
      <c r="K22" s="36"/>
      <c r="P22" s="36"/>
      <c r="Q22" s="36"/>
      <c r="R22" s="36"/>
      <c r="S22" s="36"/>
      <c r="T22" s="36"/>
      <c r="U22" s="36"/>
      <c r="V22" s="36"/>
      <c r="W22" s="36"/>
    </row>
    <row r="23" spans="1:23" ht="12.75">
      <c r="A23" s="36" t="s">
        <v>0</v>
      </c>
      <c r="B23" s="36"/>
      <c r="C23" s="36"/>
      <c r="E23" s="36" t="s">
        <v>14</v>
      </c>
      <c r="F23" s="36"/>
      <c r="G23" s="36"/>
      <c r="H23" s="36"/>
      <c r="I23" s="36"/>
      <c r="J23" s="36"/>
      <c r="K23" s="36"/>
      <c r="P23" s="36"/>
      <c r="Q23" s="36"/>
      <c r="R23" s="36"/>
      <c r="S23" s="36"/>
      <c r="T23" s="36"/>
      <c r="U23" s="36"/>
      <c r="V23" s="36"/>
      <c r="W23" s="36"/>
    </row>
    <row r="24" spans="5:23" ht="12.75">
      <c r="E24" s="36" t="s">
        <v>92</v>
      </c>
      <c r="F24" s="36"/>
      <c r="G24" s="36"/>
      <c r="H24" s="36"/>
      <c r="I24" s="36"/>
      <c r="J24" s="36"/>
      <c r="K24" s="36"/>
      <c r="P24" s="36"/>
      <c r="Q24" s="36"/>
      <c r="R24" s="36"/>
      <c r="S24" s="36"/>
      <c r="T24" s="36"/>
      <c r="U24" s="36"/>
      <c r="V24" s="36"/>
      <c r="W24" s="36"/>
    </row>
    <row r="25" spans="1:11" ht="12.75">
      <c r="A25" s="36" t="s">
        <v>93</v>
      </c>
      <c r="B25" s="36"/>
      <c r="C25" s="36"/>
      <c r="E25" s="36" t="s">
        <v>94</v>
      </c>
      <c r="F25" s="36"/>
      <c r="G25" s="36"/>
      <c r="H25" s="36"/>
      <c r="I25" s="36"/>
      <c r="J25" s="36"/>
      <c r="K25" s="36"/>
    </row>
    <row r="26" spans="5:11" ht="12.75">
      <c r="E26" s="36" t="s">
        <v>95</v>
      </c>
      <c r="F26" s="36"/>
      <c r="G26" s="36"/>
      <c r="H26" s="36"/>
      <c r="I26" s="36"/>
      <c r="J26" s="36"/>
      <c r="K26" s="36"/>
    </row>
    <row r="27" spans="1:11" ht="12.75">
      <c r="A27" s="36" t="s">
        <v>93</v>
      </c>
      <c r="B27" s="36"/>
      <c r="C27" s="36"/>
      <c r="E27" s="36" t="s">
        <v>96</v>
      </c>
      <c r="F27" s="36"/>
      <c r="G27" s="36"/>
      <c r="H27" s="36"/>
      <c r="I27" s="36"/>
      <c r="J27" s="36"/>
      <c r="K27" s="36"/>
    </row>
    <row r="28" spans="5:11" ht="12.75">
      <c r="E28" s="36" t="s">
        <v>97</v>
      </c>
      <c r="F28" s="36"/>
      <c r="G28" s="36"/>
      <c r="H28" s="36"/>
      <c r="I28" s="36"/>
      <c r="J28" s="36"/>
      <c r="K28" s="36"/>
    </row>
  </sheetData>
  <sheetProtection/>
  <mergeCells count="6">
    <mergeCell ref="D8:E8"/>
    <mergeCell ref="J6:M6"/>
    <mergeCell ref="C1:K1"/>
    <mergeCell ref="C3:K3"/>
    <mergeCell ref="C4:K4"/>
    <mergeCell ref="C2:K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="85" zoomScaleNormal="85" zoomScalePageLayoutView="0" workbookViewId="0" topLeftCell="A2">
      <selection activeCell="M24" sqref="M24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8" max="8" width="10.25390625" style="0" bestFit="1" customWidth="1"/>
    <col min="9" max="9" width="8.125" style="0" customWidth="1"/>
  </cols>
  <sheetData>
    <row r="1" spans="4:12" ht="123.75" customHeight="1">
      <c r="D1" s="38" t="str">
        <f>'РМ Микро'!D1</f>
        <v>МИНИСТЕРСТВО СПОРТА РОССИЙСКОЙ ФЕДЕРАЦИИ
РОССИЙСКАЯ АВТОМОБИЛЬНАЯ ФЕДЕРАЦИЯ
КОМИТЕТ КАРТИНГА РФ</v>
      </c>
      <c r="E1" s="38"/>
      <c r="F1" s="38"/>
      <c r="G1" s="38"/>
      <c r="H1" s="38"/>
      <c r="I1" s="38"/>
      <c r="J1" s="38"/>
      <c r="K1" s="38"/>
      <c r="L1" s="38"/>
    </row>
    <row r="2" spans="4:12" ht="31.5" customHeight="1">
      <c r="D2" s="44" t="str">
        <f>'РАКЕТ-120'!D2:L2</f>
        <v>Кубок Санкт-Петербурга по картингу 2016</v>
      </c>
      <c r="E2" s="44"/>
      <c r="F2" s="44"/>
      <c r="G2" s="44"/>
      <c r="H2" s="44"/>
      <c r="I2" s="44"/>
      <c r="J2" s="44"/>
      <c r="K2" s="44"/>
      <c r="L2" s="44"/>
    </row>
    <row r="3" ht="12.75">
      <c r="D3" s="12"/>
    </row>
    <row r="4" spans="4:12" ht="12.75">
      <c r="D4" s="43" t="s">
        <v>15</v>
      </c>
      <c r="E4" s="43"/>
      <c r="F4" s="43"/>
      <c r="G4" s="43"/>
      <c r="H4" s="43"/>
      <c r="I4" s="43"/>
      <c r="J4" s="43"/>
      <c r="K4" s="43"/>
      <c r="L4" s="43"/>
    </row>
    <row r="5" spans="4:12" ht="12.75">
      <c r="D5" s="43" t="s">
        <v>16</v>
      </c>
      <c r="E5" s="43"/>
      <c r="F5" s="43"/>
      <c r="G5" s="43"/>
      <c r="H5" s="43"/>
      <c r="I5" s="43"/>
      <c r="J5" s="43"/>
      <c r="K5" s="43"/>
      <c r="L5" s="43"/>
    </row>
    <row r="7" spans="2:15" ht="12.75" customHeight="1">
      <c r="B7" s="12" t="s">
        <v>30</v>
      </c>
      <c r="K7" s="42" t="str">
        <f>'РМ Микро'!K7</f>
        <v>26 июн 2016 года, г.Колпино</v>
      </c>
      <c r="L7" s="42"/>
      <c r="M7" s="42"/>
      <c r="N7" s="42"/>
      <c r="O7" s="33"/>
    </row>
    <row r="9" spans="2:13" ht="12.75">
      <c r="B9" s="3" t="s">
        <v>1</v>
      </c>
      <c r="C9" s="3" t="s">
        <v>3</v>
      </c>
      <c r="D9" s="4" t="s">
        <v>5</v>
      </c>
      <c r="E9" s="39" t="s">
        <v>53</v>
      </c>
      <c r="F9" s="40"/>
      <c r="G9" s="4" t="s">
        <v>12</v>
      </c>
      <c r="H9" s="11"/>
      <c r="I9" s="5" t="s">
        <v>13</v>
      </c>
      <c r="J9" s="6"/>
      <c r="K9" s="4" t="s">
        <v>11</v>
      </c>
      <c r="L9" s="6"/>
      <c r="M9" s="3" t="s">
        <v>9</v>
      </c>
    </row>
    <row r="10" spans="2:13" ht="12.75">
      <c r="B10" s="7" t="s">
        <v>2</v>
      </c>
      <c r="C10" s="7" t="s">
        <v>4</v>
      </c>
      <c r="D10" s="8"/>
      <c r="E10" s="7" t="s">
        <v>6</v>
      </c>
      <c r="F10" s="7" t="s">
        <v>54</v>
      </c>
      <c r="G10" s="9" t="s">
        <v>6</v>
      </c>
      <c r="H10" s="10" t="s">
        <v>7</v>
      </c>
      <c r="I10" s="9" t="s">
        <v>6</v>
      </c>
      <c r="J10" s="11" t="s">
        <v>7</v>
      </c>
      <c r="K10" s="9" t="s">
        <v>7</v>
      </c>
      <c r="L10" s="11" t="s">
        <v>6</v>
      </c>
      <c r="M10" s="7" t="s">
        <v>8</v>
      </c>
    </row>
    <row r="11" spans="2:13" ht="12.75">
      <c r="B11" s="9">
        <v>1</v>
      </c>
      <c r="C11" s="28">
        <v>29</v>
      </c>
      <c r="D11" s="13" t="s">
        <v>48</v>
      </c>
      <c r="E11" s="17"/>
      <c r="F11" s="17"/>
      <c r="G11" s="9">
        <v>1</v>
      </c>
      <c r="H11" s="9">
        <v>50</v>
      </c>
      <c r="I11" s="17">
        <v>1</v>
      </c>
      <c r="J11" s="9">
        <v>50</v>
      </c>
      <c r="K11" s="17">
        <f>H11+J11</f>
        <v>100</v>
      </c>
      <c r="L11" s="17">
        <v>1</v>
      </c>
      <c r="M11" s="17"/>
    </row>
    <row r="12" spans="2:13" ht="12.75">
      <c r="B12" s="9">
        <v>2</v>
      </c>
      <c r="C12" s="28">
        <v>24</v>
      </c>
      <c r="D12" s="13" t="s">
        <v>20</v>
      </c>
      <c r="E12" s="17"/>
      <c r="F12" s="17"/>
      <c r="G12" s="17">
        <v>3</v>
      </c>
      <c r="H12" s="17">
        <v>21</v>
      </c>
      <c r="I12" s="9">
        <v>2</v>
      </c>
      <c r="J12" s="17">
        <v>34</v>
      </c>
      <c r="K12" s="17">
        <f>H12+J12</f>
        <v>55</v>
      </c>
      <c r="L12" s="9">
        <v>2</v>
      </c>
      <c r="M12" s="9"/>
    </row>
    <row r="13" spans="2:13" ht="12.75">
      <c r="B13" s="9">
        <v>3</v>
      </c>
      <c r="C13" s="28">
        <v>55</v>
      </c>
      <c r="D13" s="13" t="s">
        <v>68</v>
      </c>
      <c r="E13" s="9"/>
      <c r="F13" s="9"/>
      <c r="G13" s="9">
        <v>2</v>
      </c>
      <c r="H13" s="9">
        <v>34</v>
      </c>
      <c r="I13" s="9">
        <v>5</v>
      </c>
      <c r="J13" s="9">
        <v>1</v>
      </c>
      <c r="K13" s="17">
        <f>H13+J13</f>
        <v>35</v>
      </c>
      <c r="L13" s="9">
        <v>3</v>
      </c>
      <c r="M13" s="9"/>
    </row>
    <row r="14" spans="2:13" ht="12.75">
      <c r="B14" s="9">
        <v>4</v>
      </c>
      <c r="C14" s="28">
        <v>7</v>
      </c>
      <c r="D14" s="13" t="s">
        <v>40</v>
      </c>
      <c r="E14" s="9"/>
      <c r="F14" s="9"/>
      <c r="G14" s="9">
        <v>5</v>
      </c>
      <c r="H14" s="9">
        <v>1</v>
      </c>
      <c r="I14" s="9">
        <v>3</v>
      </c>
      <c r="J14" s="9">
        <v>21</v>
      </c>
      <c r="K14" s="17">
        <f>H14+J14</f>
        <v>22</v>
      </c>
      <c r="L14" s="9">
        <v>4</v>
      </c>
      <c r="M14" s="9"/>
    </row>
    <row r="15" spans="2:13" ht="12.75">
      <c r="B15" s="9">
        <v>5</v>
      </c>
      <c r="C15" s="28">
        <v>30</v>
      </c>
      <c r="D15" s="13" t="s">
        <v>41</v>
      </c>
      <c r="E15" s="9"/>
      <c r="F15" s="9"/>
      <c r="G15" s="17">
        <v>4</v>
      </c>
      <c r="H15" s="9">
        <v>10</v>
      </c>
      <c r="I15" s="9">
        <v>4</v>
      </c>
      <c r="J15" s="9">
        <v>10</v>
      </c>
      <c r="K15" s="17">
        <f>H15+J15</f>
        <v>20</v>
      </c>
      <c r="L15" s="9">
        <v>5</v>
      </c>
      <c r="M15" s="9"/>
    </row>
    <row r="16" spans="2:13" ht="12.75">
      <c r="B16" s="9"/>
      <c r="C16" s="28"/>
      <c r="D16" s="13"/>
      <c r="E16" s="9"/>
      <c r="F16" s="9"/>
      <c r="G16" s="9"/>
      <c r="H16" s="17"/>
      <c r="I16" s="9"/>
      <c r="J16" s="9"/>
      <c r="K16" s="17"/>
      <c r="L16" s="9"/>
      <c r="M16" s="9"/>
    </row>
    <row r="17" spans="2:15" ht="12.75">
      <c r="B17" s="14"/>
      <c r="C17" s="14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3:9" ht="12.75">
      <c r="C18" s="2"/>
      <c r="D18" s="1"/>
      <c r="H18" s="47"/>
      <c r="I18" s="47"/>
    </row>
    <row r="19" spans="1:23" ht="12.75">
      <c r="A19" s="36" t="s">
        <v>90</v>
      </c>
      <c r="B19" s="36"/>
      <c r="C19" s="36"/>
      <c r="E19" s="36" t="s">
        <v>52</v>
      </c>
      <c r="F19" s="36"/>
      <c r="G19" s="36"/>
      <c r="H19" s="36"/>
      <c r="I19" s="36"/>
      <c r="J19" s="36"/>
      <c r="K19" s="36"/>
      <c r="P19" s="36"/>
      <c r="Q19" s="36"/>
      <c r="R19" s="36"/>
      <c r="S19" s="36"/>
      <c r="T19" s="36"/>
      <c r="U19" s="36"/>
      <c r="V19" s="36"/>
      <c r="W19" s="36"/>
    </row>
    <row r="20" spans="5:23" ht="12.75">
      <c r="E20" s="36" t="s">
        <v>91</v>
      </c>
      <c r="F20" s="36"/>
      <c r="G20" s="36"/>
      <c r="H20" s="36"/>
      <c r="I20" s="36"/>
      <c r="J20" s="36"/>
      <c r="K20" s="36"/>
      <c r="P20" s="36"/>
      <c r="Q20" s="36"/>
      <c r="R20" s="36"/>
      <c r="S20" s="36"/>
      <c r="T20" s="36"/>
      <c r="U20" s="36"/>
      <c r="V20" s="36"/>
      <c r="W20" s="36"/>
    </row>
    <row r="21" spans="1:23" ht="12.75">
      <c r="A21" s="36" t="s">
        <v>0</v>
      </c>
      <c r="B21" s="36"/>
      <c r="C21" s="36"/>
      <c r="E21" s="36" t="s">
        <v>14</v>
      </c>
      <c r="F21" s="36"/>
      <c r="G21" s="36"/>
      <c r="H21" s="36"/>
      <c r="I21" s="36"/>
      <c r="J21" s="36"/>
      <c r="K21" s="36"/>
      <c r="P21" s="36"/>
      <c r="Q21" s="36"/>
      <c r="R21" s="36"/>
      <c r="S21" s="36"/>
      <c r="T21" s="36"/>
      <c r="U21" s="36"/>
      <c r="V21" s="36"/>
      <c r="W21" s="36"/>
    </row>
    <row r="22" spans="5:23" ht="12.75">
      <c r="E22" s="36" t="s">
        <v>92</v>
      </c>
      <c r="F22" s="36"/>
      <c r="G22" s="36"/>
      <c r="H22" s="36"/>
      <c r="I22" s="36"/>
      <c r="J22" s="36"/>
      <c r="K22" s="36"/>
      <c r="P22" s="36"/>
      <c r="Q22" s="36"/>
      <c r="R22" s="36"/>
      <c r="S22" s="36"/>
      <c r="T22" s="36"/>
      <c r="U22" s="36"/>
      <c r="V22" s="36"/>
      <c r="W22" s="36"/>
    </row>
    <row r="23" spans="1:11" ht="12.75">
      <c r="A23" s="36" t="s">
        <v>93</v>
      </c>
      <c r="B23" s="36"/>
      <c r="C23" s="36"/>
      <c r="E23" s="36" t="s">
        <v>94</v>
      </c>
      <c r="F23" s="36"/>
      <c r="G23" s="36"/>
      <c r="H23" s="36"/>
      <c r="I23" s="36"/>
      <c r="J23" s="36"/>
      <c r="K23" s="36"/>
    </row>
    <row r="24" spans="5:11" ht="12.75">
      <c r="E24" s="36" t="s">
        <v>95</v>
      </c>
      <c r="F24" s="36"/>
      <c r="G24" s="36"/>
      <c r="H24" s="36"/>
      <c r="I24" s="36"/>
      <c r="J24" s="36"/>
      <c r="K24" s="36"/>
    </row>
    <row r="25" spans="1:11" ht="12.75">
      <c r="A25" s="36" t="s">
        <v>93</v>
      </c>
      <c r="B25" s="36"/>
      <c r="C25" s="36"/>
      <c r="E25" s="36" t="s">
        <v>96</v>
      </c>
      <c r="F25" s="36"/>
      <c r="G25" s="36"/>
      <c r="H25" s="36"/>
      <c r="I25" s="36"/>
      <c r="J25" s="36"/>
      <c r="K25" s="36"/>
    </row>
    <row r="26" spans="5:11" ht="12.75">
      <c r="E26" s="36" t="s">
        <v>97</v>
      </c>
      <c r="F26" s="36"/>
      <c r="G26" s="36"/>
      <c r="H26" s="36"/>
      <c r="I26" s="36"/>
      <c r="J26" s="36"/>
      <c r="K26" s="36"/>
    </row>
  </sheetData>
  <sheetProtection/>
  <mergeCells count="7">
    <mergeCell ref="H18:I18"/>
    <mergeCell ref="E9:F9"/>
    <mergeCell ref="K7:N7"/>
    <mergeCell ref="D1:L1"/>
    <mergeCell ref="D4:L4"/>
    <mergeCell ref="D5:L5"/>
    <mergeCell ref="D2:L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zoomScale="85" zoomScaleNormal="85" zoomScalePageLayoutView="0" workbookViewId="0" topLeftCell="A1">
      <selection activeCell="Q1" sqref="Q1"/>
    </sheetView>
  </sheetViews>
  <sheetFormatPr defaultColWidth="9.00390625" defaultRowHeight="12.75"/>
  <cols>
    <col min="1" max="1" width="4.25390625" style="0" customWidth="1"/>
    <col min="2" max="2" width="8.00390625" style="0" customWidth="1"/>
    <col min="3" max="3" width="35.75390625" style="0" customWidth="1"/>
    <col min="4" max="5" width="7.25390625" style="0" customWidth="1"/>
    <col min="11" max="11" width="10.75390625" style="0" customWidth="1"/>
    <col min="13" max="13" width="10.125" style="0" customWidth="1"/>
  </cols>
  <sheetData>
    <row r="1" spans="3:11" ht="119.25" customHeight="1">
      <c r="C1" s="38" t="str">
        <f>'РМ Микро'!D1</f>
        <v>МИНИСТЕРСТВО СПОРТА РОССИЙСКОЙ ФЕДЕРАЦИИ
РОССИЙСКАЯ АВТОМОБИЛЬНАЯ ФЕДЕРАЦИЯ
КОМИТЕТ КАРТИНГА РФ</v>
      </c>
      <c r="D1" s="38"/>
      <c r="E1" s="38"/>
      <c r="F1" s="38"/>
      <c r="G1" s="38"/>
      <c r="H1" s="38"/>
      <c r="I1" s="38"/>
      <c r="J1" s="38"/>
      <c r="K1" s="38"/>
    </row>
    <row r="2" spans="3:11" ht="26.25" customHeight="1">
      <c r="C2" s="44" t="str">
        <f>'РМ Микро'!D2</f>
        <v>Кубок Санкт-Петербурга по картингу 2016</v>
      </c>
      <c r="D2" s="44"/>
      <c r="E2" s="44"/>
      <c r="F2" s="44"/>
      <c r="G2" s="44"/>
      <c r="H2" s="44"/>
      <c r="I2" s="44"/>
      <c r="J2" s="44"/>
      <c r="K2" s="44"/>
    </row>
    <row r="3" ht="12.75">
      <c r="C3" s="12"/>
    </row>
    <row r="4" spans="3:11" ht="12.75">
      <c r="C4" s="43" t="s">
        <v>15</v>
      </c>
      <c r="D4" s="43"/>
      <c r="E4" s="43"/>
      <c r="F4" s="43"/>
      <c r="G4" s="43"/>
      <c r="H4" s="43"/>
      <c r="I4" s="43"/>
      <c r="J4" s="43"/>
      <c r="K4" s="43"/>
    </row>
    <row r="5" spans="3:11" ht="12.75">
      <c r="C5" s="43" t="s">
        <v>16</v>
      </c>
      <c r="D5" s="43"/>
      <c r="E5" s="43"/>
      <c r="F5" s="43"/>
      <c r="G5" s="43"/>
      <c r="H5" s="43"/>
      <c r="I5" s="43"/>
      <c r="J5" s="43"/>
      <c r="K5" s="43"/>
    </row>
    <row r="6" spans="6:7" ht="12.75">
      <c r="F6" s="16"/>
      <c r="G6" s="16"/>
    </row>
    <row r="7" spans="1:14" ht="12.75" customHeight="1">
      <c r="A7" s="12" t="s">
        <v>24</v>
      </c>
      <c r="J7" s="42" t="str">
        <f>'РМ Микро'!K7</f>
        <v>26 июн 2016 года, г.Колпино</v>
      </c>
      <c r="K7" s="42"/>
      <c r="L7" s="42"/>
      <c r="M7" s="42"/>
      <c r="N7" s="33"/>
    </row>
    <row r="9" spans="1:12" ht="12.75">
      <c r="A9" s="3" t="s">
        <v>1</v>
      </c>
      <c r="B9" s="3" t="s">
        <v>3</v>
      </c>
      <c r="C9" s="4" t="s">
        <v>5</v>
      </c>
      <c r="D9" s="39" t="s">
        <v>53</v>
      </c>
      <c r="E9" s="40"/>
      <c r="F9" s="4" t="s">
        <v>12</v>
      </c>
      <c r="G9" s="11"/>
      <c r="H9" s="5" t="s">
        <v>13</v>
      </c>
      <c r="I9" s="6"/>
      <c r="J9" s="4" t="s">
        <v>11</v>
      </c>
      <c r="K9" s="6"/>
      <c r="L9" s="3" t="s">
        <v>9</v>
      </c>
    </row>
    <row r="10" spans="1:12" ht="12.75">
      <c r="A10" s="7" t="s">
        <v>2</v>
      </c>
      <c r="B10" s="7" t="s">
        <v>4</v>
      </c>
      <c r="C10" s="8"/>
      <c r="D10" s="7" t="s">
        <v>6</v>
      </c>
      <c r="E10" s="7" t="s">
        <v>54</v>
      </c>
      <c r="F10" s="9" t="s">
        <v>6</v>
      </c>
      <c r="G10" s="10" t="s">
        <v>7</v>
      </c>
      <c r="H10" s="9" t="s">
        <v>6</v>
      </c>
      <c r="I10" s="11" t="s">
        <v>7</v>
      </c>
      <c r="J10" s="9" t="s">
        <v>7</v>
      </c>
      <c r="K10" s="11" t="s">
        <v>6</v>
      </c>
      <c r="L10" s="7" t="s">
        <v>8</v>
      </c>
    </row>
    <row r="11" spans="1:12" ht="12.75">
      <c r="A11" s="7"/>
      <c r="B11" s="7"/>
      <c r="C11" s="8"/>
      <c r="D11" s="7"/>
      <c r="E11" s="7"/>
      <c r="F11" s="9"/>
      <c r="G11" s="10"/>
      <c r="H11" s="9"/>
      <c r="I11" s="11"/>
      <c r="J11" s="9"/>
      <c r="K11" s="11"/>
      <c r="L11" s="7"/>
    </row>
    <row r="12" spans="1:12" ht="12.75">
      <c r="A12" s="9">
        <v>1</v>
      </c>
      <c r="B12" s="28">
        <v>76</v>
      </c>
      <c r="C12" s="13" t="s">
        <v>34</v>
      </c>
      <c r="D12" s="17"/>
      <c r="E12" s="17"/>
      <c r="F12" s="9">
        <v>1</v>
      </c>
      <c r="G12" s="17">
        <v>90</v>
      </c>
      <c r="H12" s="17">
        <v>2</v>
      </c>
      <c r="I12" s="24">
        <v>72</v>
      </c>
      <c r="J12" s="24">
        <f aca="true" t="shared" si="0" ref="J12:J20">G12+I12</f>
        <v>162</v>
      </c>
      <c r="K12" s="24">
        <v>1</v>
      </c>
      <c r="L12" s="24"/>
    </row>
    <row r="13" spans="1:12" ht="12.75">
      <c r="A13" s="9">
        <v>2</v>
      </c>
      <c r="B13" s="28">
        <v>51</v>
      </c>
      <c r="C13" s="13" t="s">
        <v>25</v>
      </c>
      <c r="D13" s="9"/>
      <c r="E13" s="9"/>
      <c r="F13" s="17">
        <v>3</v>
      </c>
      <c r="G13" s="23">
        <v>57</v>
      </c>
      <c r="H13" s="9">
        <v>1</v>
      </c>
      <c r="I13" s="23">
        <v>90</v>
      </c>
      <c r="J13" s="24">
        <f t="shared" si="0"/>
        <v>147</v>
      </c>
      <c r="K13" s="24">
        <v>2</v>
      </c>
      <c r="L13" s="24"/>
    </row>
    <row r="14" spans="1:12" ht="12.75">
      <c r="A14" s="9">
        <v>3</v>
      </c>
      <c r="B14" s="28">
        <v>26</v>
      </c>
      <c r="C14" s="13" t="s">
        <v>27</v>
      </c>
      <c r="D14" s="17"/>
      <c r="E14" s="17"/>
      <c r="F14" s="9">
        <v>2</v>
      </c>
      <c r="G14" s="24">
        <v>72</v>
      </c>
      <c r="H14" s="17">
        <v>4</v>
      </c>
      <c r="I14" s="24">
        <v>46</v>
      </c>
      <c r="J14" s="24">
        <f t="shared" si="0"/>
        <v>118</v>
      </c>
      <c r="K14" s="24">
        <v>3</v>
      </c>
      <c r="L14" s="24"/>
    </row>
    <row r="15" spans="1:12" ht="12.75">
      <c r="A15" s="9">
        <v>4</v>
      </c>
      <c r="B15" s="28">
        <v>19</v>
      </c>
      <c r="C15" s="13" t="s">
        <v>37</v>
      </c>
      <c r="D15" s="17"/>
      <c r="E15" s="17"/>
      <c r="F15" s="17">
        <v>4</v>
      </c>
      <c r="G15" s="9">
        <v>46</v>
      </c>
      <c r="H15" s="23">
        <v>3</v>
      </c>
      <c r="I15" s="17">
        <v>57</v>
      </c>
      <c r="J15" s="24">
        <f t="shared" si="0"/>
        <v>103</v>
      </c>
      <c r="K15" s="9">
        <v>4</v>
      </c>
      <c r="L15" s="24"/>
    </row>
    <row r="16" spans="1:12" ht="12.75">
      <c r="A16" s="9">
        <v>5</v>
      </c>
      <c r="B16" s="28">
        <v>25</v>
      </c>
      <c r="C16" s="13" t="s">
        <v>33</v>
      </c>
      <c r="D16" s="9"/>
      <c r="E16" s="9"/>
      <c r="F16" s="17">
        <v>5</v>
      </c>
      <c r="G16" s="9">
        <v>35</v>
      </c>
      <c r="H16" s="17">
        <v>5</v>
      </c>
      <c r="I16" s="24">
        <v>35</v>
      </c>
      <c r="J16" s="24">
        <f t="shared" si="0"/>
        <v>70</v>
      </c>
      <c r="K16" s="17">
        <v>5</v>
      </c>
      <c r="L16" s="9"/>
    </row>
    <row r="17" spans="1:12" ht="12.75">
      <c r="A17" s="9">
        <v>6</v>
      </c>
      <c r="B17" s="28">
        <v>64</v>
      </c>
      <c r="C17" s="13" t="s">
        <v>26</v>
      </c>
      <c r="D17" s="17"/>
      <c r="E17" s="17"/>
      <c r="F17" s="17">
        <v>6</v>
      </c>
      <c r="G17" s="24">
        <v>25</v>
      </c>
      <c r="H17" s="24">
        <v>7</v>
      </c>
      <c r="I17" s="23">
        <v>17</v>
      </c>
      <c r="J17" s="24">
        <f t="shared" si="0"/>
        <v>42</v>
      </c>
      <c r="K17" s="9">
        <v>6</v>
      </c>
      <c r="L17" s="9"/>
    </row>
    <row r="18" spans="1:12" ht="12.75">
      <c r="A18" s="7">
        <v>7</v>
      </c>
      <c r="B18" s="29">
        <v>33</v>
      </c>
      <c r="C18" s="18" t="s">
        <v>38</v>
      </c>
      <c r="D18" s="29"/>
      <c r="E18" s="29"/>
      <c r="F18" s="17">
        <v>9</v>
      </c>
      <c r="G18" s="22">
        <v>1</v>
      </c>
      <c r="H18" s="9">
        <v>6</v>
      </c>
      <c r="I18" s="37">
        <v>25</v>
      </c>
      <c r="J18" s="24">
        <f t="shared" si="0"/>
        <v>26</v>
      </c>
      <c r="K18" s="11">
        <v>7</v>
      </c>
      <c r="L18" s="7"/>
    </row>
    <row r="19" spans="1:12" ht="12.75">
      <c r="A19" s="9">
        <v>8</v>
      </c>
      <c r="B19" s="28">
        <v>41</v>
      </c>
      <c r="C19" s="13" t="s">
        <v>84</v>
      </c>
      <c r="D19" s="28"/>
      <c r="E19" s="28"/>
      <c r="F19" s="17">
        <v>8</v>
      </c>
      <c r="G19" s="24">
        <v>9</v>
      </c>
      <c r="H19" s="9">
        <v>8</v>
      </c>
      <c r="I19" s="24">
        <v>9</v>
      </c>
      <c r="J19" s="24">
        <f t="shared" si="0"/>
        <v>18</v>
      </c>
      <c r="K19" s="9">
        <v>8</v>
      </c>
      <c r="L19" s="9"/>
    </row>
    <row r="20" spans="1:12" ht="12.75">
      <c r="A20" s="7">
        <v>9</v>
      </c>
      <c r="B20" s="29">
        <v>71</v>
      </c>
      <c r="C20" s="18" t="s">
        <v>83</v>
      </c>
      <c r="D20" s="7"/>
      <c r="E20" s="7"/>
      <c r="F20" s="17">
        <v>7</v>
      </c>
      <c r="G20" s="10">
        <v>17</v>
      </c>
      <c r="H20" s="17">
        <v>9</v>
      </c>
      <c r="I20" s="25">
        <v>1</v>
      </c>
      <c r="J20" s="24">
        <f t="shared" si="0"/>
        <v>18</v>
      </c>
      <c r="K20" s="11">
        <v>9</v>
      </c>
      <c r="L20" s="7"/>
    </row>
    <row r="22" spans="1:23" ht="12.75">
      <c r="A22" s="36" t="s">
        <v>90</v>
      </c>
      <c r="B22" s="36"/>
      <c r="C22" s="36"/>
      <c r="E22" s="36" t="s">
        <v>52</v>
      </c>
      <c r="F22" s="36"/>
      <c r="G22" s="36"/>
      <c r="H22" s="36"/>
      <c r="I22" s="36"/>
      <c r="J22" s="36"/>
      <c r="K22" s="36"/>
      <c r="P22" s="36"/>
      <c r="Q22" s="36"/>
      <c r="R22" s="36"/>
      <c r="S22" s="36"/>
      <c r="T22" s="36"/>
      <c r="U22" s="36"/>
      <c r="V22" s="36"/>
      <c r="W22" s="36"/>
    </row>
    <row r="23" spans="5:23" ht="12.75">
      <c r="E23" s="36" t="s">
        <v>91</v>
      </c>
      <c r="F23" s="36"/>
      <c r="G23" s="36"/>
      <c r="H23" s="36"/>
      <c r="I23" s="36"/>
      <c r="J23" s="36"/>
      <c r="K23" s="36"/>
      <c r="P23" s="36"/>
      <c r="Q23" s="36"/>
      <c r="R23" s="36"/>
      <c r="S23" s="36"/>
      <c r="T23" s="36"/>
      <c r="U23" s="36"/>
      <c r="V23" s="36"/>
      <c r="W23" s="36"/>
    </row>
    <row r="24" spans="1:23" ht="12.75">
      <c r="A24" s="36" t="s">
        <v>0</v>
      </c>
      <c r="B24" s="36"/>
      <c r="C24" s="36"/>
      <c r="E24" s="36" t="s">
        <v>14</v>
      </c>
      <c r="F24" s="36"/>
      <c r="G24" s="36"/>
      <c r="H24" s="36"/>
      <c r="I24" s="36"/>
      <c r="J24" s="36"/>
      <c r="K24" s="36"/>
      <c r="P24" s="36"/>
      <c r="Q24" s="36"/>
      <c r="R24" s="36"/>
      <c r="S24" s="36"/>
      <c r="T24" s="36"/>
      <c r="U24" s="36"/>
      <c r="V24" s="36"/>
      <c r="W24" s="36"/>
    </row>
    <row r="25" spans="5:23" ht="12.75">
      <c r="E25" s="36" t="s">
        <v>92</v>
      </c>
      <c r="F25" s="36"/>
      <c r="G25" s="36"/>
      <c r="H25" s="36"/>
      <c r="I25" s="36"/>
      <c r="J25" s="36"/>
      <c r="K25" s="36"/>
      <c r="P25" s="36"/>
      <c r="Q25" s="36"/>
      <c r="R25" s="36"/>
      <c r="S25" s="36"/>
      <c r="T25" s="36"/>
      <c r="U25" s="36"/>
      <c r="V25" s="36"/>
      <c r="W25" s="36"/>
    </row>
    <row r="26" spans="1:11" ht="12.75">
      <c r="A26" s="36" t="s">
        <v>93</v>
      </c>
      <c r="B26" s="36"/>
      <c r="C26" s="36"/>
      <c r="E26" s="36" t="s">
        <v>94</v>
      </c>
      <c r="F26" s="36"/>
      <c r="G26" s="36"/>
      <c r="H26" s="36"/>
      <c r="I26" s="36"/>
      <c r="J26" s="36"/>
      <c r="K26" s="36"/>
    </row>
    <row r="27" spans="5:11" ht="12.75">
      <c r="E27" s="36" t="s">
        <v>95</v>
      </c>
      <c r="F27" s="36"/>
      <c r="G27" s="36"/>
      <c r="H27" s="36"/>
      <c r="I27" s="36"/>
      <c r="J27" s="36"/>
      <c r="K27" s="36"/>
    </row>
    <row r="28" spans="1:11" ht="12.75">
      <c r="A28" s="36" t="s">
        <v>93</v>
      </c>
      <c r="B28" s="36"/>
      <c r="C28" s="36"/>
      <c r="E28" s="36" t="s">
        <v>96</v>
      </c>
      <c r="F28" s="36"/>
      <c r="G28" s="36"/>
      <c r="H28" s="36"/>
      <c r="I28" s="36"/>
      <c r="J28" s="36"/>
      <c r="K28" s="36"/>
    </row>
    <row r="29" spans="5:11" ht="12.75">
      <c r="E29" s="36" t="s">
        <v>97</v>
      </c>
      <c r="F29" s="36"/>
      <c r="G29" s="36"/>
      <c r="H29" s="36"/>
      <c r="I29" s="36"/>
      <c r="J29" s="36"/>
      <c r="K29" s="36"/>
    </row>
  </sheetData>
  <sheetProtection/>
  <mergeCells count="6">
    <mergeCell ref="C1:K1"/>
    <mergeCell ref="C4:K4"/>
    <mergeCell ref="C5:K5"/>
    <mergeCell ref="C2:K2"/>
    <mergeCell ref="D9:E9"/>
    <mergeCell ref="J7:M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zoomScale="85" zoomScaleNormal="85" zoomScalePageLayoutView="0" workbookViewId="0" topLeftCell="A2">
      <selection activeCell="M24" sqref="M24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35.125" style="0" bestFit="1" customWidth="1"/>
    <col min="8" max="8" width="10.25390625" style="0" bestFit="1" customWidth="1"/>
    <col min="9" max="9" width="8.125" style="0" customWidth="1"/>
  </cols>
  <sheetData>
    <row r="1" spans="4:12" ht="129" customHeight="1">
      <c r="D1" s="38" t="str">
        <f>'РМ Микро'!D1</f>
        <v>МИНИСТЕРСТВО СПОРТА РОССИЙСКОЙ ФЕДЕРАЦИИ
РОССИЙСКАЯ АВТОМОБИЛЬНАЯ ФЕДЕРАЦИЯ
КОМИТЕТ КАРТИНГА РФ</v>
      </c>
      <c r="E1" s="38"/>
      <c r="F1" s="38"/>
      <c r="G1" s="38"/>
      <c r="H1" s="38"/>
      <c r="I1" s="38"/>
      <c r="J1" s="38"/>
      <c r="K1" s="38"/>
      <c r="L1" s="38"/>
    </row>
    <row r="2" spans="4:12" ht="12.75">
      <c r="D2" s="44" t="str">
        <f>'РАКЕТ-120'!D2:L2</f>
        <v>Кубок Санкт-Петербурга по картингу 2016</v>
      </c>
      <c r="E2" s="44"/>
      <c r="F2" s="44"/>
      <c r="G2" s="44"/>
      <c r="H2" s="44"/>
      <c r="I2" s="44"/>
      <c r="J2" s="44"/>
      <c r="K2" s="44"/>
      <c r="L2" s="44"/>
    </row>
    <row r="3" ht="12.75">
      <c r="D3" s="12"/>
    </row>
    <row r="4" spans="4:12" ht="12.75">
      <c r="D4" s="43" t="s">
        <v>15</v>
      </c>
      <c r="E4" s="43"/>
      <c r="F4" s="43"/>
      <c r="G4" s="43"/>
      <c r="H4" s="43"/>
      <c r="I4" s="43"/>
      <c r="J4" s="43"/>
      <c r="K4" s="43"/>
      <c r="L4" s="43"/>
    </row>
    <row r="5" spans="4:12" ht="12.75">
      <c r="D5" s="43" t="s">
        <v>16</v>
      </c>
      <c r="E5" s="43"/>
      <c r="F5" s="43"/>
      <c r="G5" s="43"/>
      <c r="H5" s="43"/>
      <c r="I5" s="43"/>
      <c r="J5" s="43"/>
      <c r="K5" s="43"/>
      <c r="L5" s="43"/>
    </row>
    <row r="7" spans="2:15" ht="12.75" customHeight="1">
      <c r="B7" s="12" t="s">
        <v>28</v>
      </c>
      <c r="J7" s="42" t="str">
        <f>'РМ Микро'!K7</f>
        <v>26 июн 2016 года, г.Колпино</v>
      </c>
      <c r="K7" s="42"/>
      <c r="L7" s="42"/>
      <c r="M7" s="42"/>
      <c r="O7" s="33"/>
    </row>
    <row r="9" spans="2:13" ht="12.75">
      <c r="B9" s="3" t="s">
        <v>1</v>
      </c>
      <c r="C9" s="3" t="s">
        <v>3</v>
      </c>
      <c r="D9" s="4" t="s">
        <v>5</v>
      </c>
      <c r="E9" s="39" t="s">
        <v>53</v>
      </c>
      <c r="F9" s="40"/>
      <c r="G9" s="45" t="s">
        <v>12</v>
      </c>
      <c r="H9" s="46"/>
      <c r="I9" s="45" t="s">
        <v>13</v>
      </c>
      <c r="J9" s="46"/>
      <c r="K9" s="4" t="s">
        <v>11</v>
      </c>
      <c r="L9" s="6"/>
      <c r="M9" s="3" t="s">
        <v>9</v>
      </c>
    </row>
    <row r="10" spans="2:13" ht="12.75">
      <c r="B10" s="7" t="s">
        <v>2</v>
      </c>
      <c r="C10" s="7" t="s">
        <v>4</v>
      </c>
      <c r="D10" s="8"/>
      <c r="E10" s="7" t="s">
        <v>6</v>
      </c>
      <c r="F10" s="7" t="s">
        <v>54</v>
      </c>
      <c r="G10" s="9" t="s">
        <v>6</v>
      </c>
      <c r="H10" s="10" t="s">
        <v>7</v>
      </c>
      <c r="I10" s="9" t="s">
        <v>6</v>
      </c>
      <c r="J10" s="11" t="s">
        <v>7</v>
      </c>
      <c r="K10" s="9" t="s">
        <v>7</v>
      </c>
      <c r="L10" s="11" t="s">
        <v>6</v>
      </c>
      <c r="M10" s="7" t="s">
        <v>8</v>
      </c>
    </row>
    <row r="11" spans="2:13" ht="12.75">
      <c r="B11" s="9">
        <v>1</v>
      </c>
      <c r="C11" s="28">
        <v>16</v>
      </c>
      <c r="D11" s="13" t="s">
        <v>29</v>
      </c>
      <c r="E11" s="9"/>
      <c r="F11" s="9"/>
      <c r="G11" s="17">
        <v>1</v>
      </c>
      <c r="H11" s="17">
        <v>40</v>
      </c>
      <c r="I11" s="17">
        <v>2</v>
      </c>
      <c r="J11" s="17">
        <v>24</v>
      </c>
      <c r="K11" s="17">
        <f>H11+J11</f>
        <v>64</v>
      </c>
      <c r="L11" s="17">
        <v>1</v>
      </c>
      <c r="M11" s="17"/>
    </row>
    <row r="12" spans="2:13" ht="12.75">
      <c r="B12" s="9">
        <v>2</v>
      </c>
      <c r="C12" s="28">
        <v>55</v>
      </c>
      <c r="D12" s="13" t="s">
        <v>46</v>
      </c>
      <c r="E12" s="9"/>
      <c r="F12" s="9"/>
      <c r="G12" s="9">
        <v>4</v>
      </c>
      <c r="H12" s="9">
        <v>1</v>
      </c>
      <c r="I12" s="17">
        <v>1</v>
      </c>
      <c r="J12" s="17">
        <v>40</v>
      </c>
      <c r="K12" s="17">
        <f>H12+J12</f>
        <v>41</v>
      </c>
      <c r="L12" s="17">
        <v>2</v>
      </c>
      <c r="M12" s="17"/>
    </row>
    <row r="13" spans="2:13" ht="12.75">
      <c r="B13" s="9">
        <v>3</v>
      </c>
      <c r="C13" s="9">
        <v>10</v>
      </c>
      <c r="D13" s="13" t="s">
        <v>73</v>
      </c>
      <c r="E13" s="9"/>
      <c r="F13" s="9"/>
      <c r="G13" s="9">
        <v>2</v>
      </c>
      <c r="H13" s="17">
        <v>24</v>
      </c>
      <c r="I13" s="17">
        <v>4</v>
      </c>
      <c r="J13" s="17">
        <v>1</v>
      </c>
      <c r="K13" s="17">
        <f>H13+J13</f>
        <v>25</v>
      </c>
      <c r="L13" s="17">
        <v>3</v>
      </c>
      <c r="M13" s="17"/>
    </row>
    <row r="14" spans="2:13" ht="12.75">
      <c r="B14" s="9">
        <v>4</v>
      </c>
      <c r="C14" s="9">
        <v>34</v>
      </c>
      <c r="D14" s="13" t="s">
        <v>74</v>
      </c>
      <c r="E14" s="17"/>
      <c r="F14" s="17"/>
      <c r="G14" s="17">
        <v>3</v>
      </c>
      <c r="H14" s="17">
        <v>11</v>
      </c>
      <c r="I14" s="17">
        <v>3</v>
      </c>
      <c r="J14" s="9">
        <v>11</v>
      </c>
      <c r="K14" s="17">
        <f>H14+J14</f>
        <v>22</v>
      </c>
      <c r="L14" s="17">
        <v>4</v>
      </c>
      <c r="M14" s="17"/>
    </row>
    <row r="15" spans="2:13" ht="12.75">
      <c r="B15" s="9"/>
      <c r="C15" s="9"/>
      <c r="D15" s="13"/>
      <c r="E15" s="17"/>
      <c r="F15" s="17"/>
      <c r="G15" s="9"/>
      <c r="H15" s="17"/>
      <c r="I15" s="9"/>
      <c r="J15" s="17"/>
      <c r="K15" s="17"/>
      <c r="L15" s="9"/>
      <c r="M15" s="9"/>
    </row>
    <row r="16" spans="2:15" ht="12.75">
      <c r="B16" s="14"/>
      <c r="C16" s="14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3:9" ht="12.75">
      <c r="C17" s="2"/>
      <c r="D17" s="1"/>
      <c r="H17" s="47"/>
      <c r="I17" s="47"/>
    </row>
    <row r="18" spans="1:23" ht="12.75">
      <c r="A18" s="36" t="s">
        <v>90</v>
      </c>
      <c r="B18" s="36"/>
      <c r="C18" s="36"/>
      <c r="E18" s="36" t="s">
        <v>52</v>
      </c>
      <c r="F18" s="36"/>
      <c r="G18" s="36"/>
      <c r="H18" s="36"/>
      <c r="I18" s="36"/>
      <c r="J18" s="36"/>
      <c r="K18" s="36"/>
      <c r="P18" s="36"/>
      <c r="Q18" s="36"/>
      <c r="R18" s="36"/>
      <c r="S18" s="36"/>
      <c r="T18" s="36"/>
      <c r="U18" s="36"/>
      <c r="V18" s="36"/>
      <c r="W18" s="36"/>
    </row>
    <row r="19" spans="5:23" ht="12.75">
      <c r="E19" s="36" t="s">
        <v>91</v>
      </c>
      <c r="F19" s="36"/>
      <c r="G19" s="36"/>
      <c r="H19" s="36"/>
      <c r="I19" s="36"/>
      <c r="J19" s="36"/>
      <c r="K19" s="36"/>
      <c r="P19" s="36"/>
      <c r="Q19" s="36"/>
      <c r="R19" s="36"/>
      <c r="S19" s="36"/>
      <c r="T19" s="36"/>
      <c r="U19" s="36"/>
      <c r="V19" s="36"/>
      <c r="W19" s="36"/>
    </row>
    <row r="20" spans="1:23" ht="12.75">
      <c r="A20" s="36" t="s">
        <v>0</v>
      </c>
      <c r="B20" s="36"/>
      <c r="C20" s="36"/>
      <c r="E20" s="36" t="s">
        <v>14</v>
      </c>
      <c r="F20" s="36"/>
      <c r="G20" s="36"/>
      <c r="H20" s="36"/>
      <c r="I20" s="36"/>
      <c r="J20" s="36"/>
      <c r="K20" s="36"/>
      <c r="P20" s="36"/>
      <c r="Q20" s="36"/>
      <c r="R20" s="36"/>
      <c r="S20" s="36"/>
      <c r="T20" s="36"/>
      <c r="U20" s="36"/>
      <c r="V20" s="36"/>
      <c r="W20" s="36"/>
    </row>
    <row r="21" spans="5:23" ht="12.75">
      <c r="E21" s="36" t="s">
        <v>92</v>
      </c>
      <c r="F21" s="36"/>
      <c r="G21" s="36"/>
      <c r="H21" s="36"/>
      <c r="I21" s="36"/>
      <c r="J21" s="36"/>
      <c r="K21" s="36"/>
      <c r="P21" s="36"/>
      <c r="Q21" s="36"/>
      <c r="R21" s="36"/>
      <c r="S21" s="36"/>
      <c r="T21" s="36"/>
      <c r="U21" s="36"/>
      <c r="V21" s="36"/>
      <c r="W21" s="36"/>
    </row>
    <row r="22" spans="1:11" ht="12.75">
      <c r="A22" s="36" t="s">
        <v>93</v>
      </c>
      <c r="B22" s="36"/>
      <c r="C22" s="36"/>
      <c r="E22" s="36" t="s">
        <v>94</v>
      </c>
      <c r="F22" s="36"/>
      <c r="G22" s="36"/>
      <c r="H22" s="36"/>
      <c r="I22" s="36"/>
      <c r="J22" s="36"/>
      <c r="K22" s="36"/>
    </row>
    <row r="23" spans="5:11" ht="12.75">
      <c r="E23" s="36" t="s">
        <v>95</v>
      </c>
      <c r="F23" s="36"/>
      <c r="G23" s="36"/>
      <c r="H23" s="36"/>
      <c r="I23" s="36"/>
      <c r="J23" s="36"/>
      <c r="K23" s="36"/>
    </row>
    <row r="24" spans="1:11" ht="12.75">
      <c r="A24" s="36" t="s">
        <v>93</v>
      </c>
      <c r="B24" s="36"/>
      <c r="C24" s="36"/>
      <c r="E24" s="36" t="s">
        <v>96</v>
      </c>
      <c r="F24" s="36"/>
      <c r="G24" s="36"/>
      <c r="H24" s="36"/>
      <c r="I24" s="36"/>
      <c r="J24" s="36"/>
      <c r="K24" s="36"/>
    </row>
    <row r="25" spans="5:11" ht="12.75">
      <c r="E25" s="36" t="s">
        <v>97</v>
      </c>
      <c r="F25" s="36"/>
      <c r="G25" s="36"/>
      <c r="H25" s="36"/>
      <c r="I25" s="36"/>
      <c r="J25" s="36"/>
      <c r="K25" s="36"/>
    </row>
  </sheetData>
  <sheetProtection/>
  <mergeCells count="9">
    <mergeCell ref="H17:I17"/>
    <mergeCell ref="E9:F9"/>
    <mergeCell ref="D1:L1"/>
    <mergeCell ref="G9:H9"/>
    <mergeCell ref="I9:J9"/>
    <mergeCell ref="D4:L4"/>
    <mergeCell ref="D5:L5"/>
    <mergeCell ref="D2:L2"/>
    <mergeCell ref="J7:M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zoomScale="85" zoomScaleNormal="85" zoomScalePageLayoutView="0" workbookViewId="0" topLeftCell="A2">
      <selection activeCell="N17" sqref="N17"/>
    </sheetView>
  </sheetViews>
  <sheetFormatPr defaultColWidth="9.00390625" defaultRowHeight="12.75"/>
  <cols>
    <col min="1" max="1" width="4.625" style="0" customWidth="1"/>
    <col min="2" max="2" width="4.25390625" style="0" customWidth="1"/>
    <col min="3" max="3" width="8.00390625" style="0" customWidth="1"/>
    <col min="4" max="4" width="33.75390625" style="0" customWidth="1"/>
    <col min="7" max="15" width="9.00390625" style="0" customWidth="1"/>
  </cols>
  <sheetData>
    <row r="1" spans="4:12" ht="114" customHeight="1">
      <c r="D1" s="38" t="str">
        <f>'РМ Микро'!D1</f>
        <v>МИНИСТЕРСТВО СПОРТА РОССИЙСКОЙ ФЕДЕРАЦИИ
РОССИЙСКАЯ АВТОМОБИЛЬНАЯ ФЕДЕРАЦИЯ
КОМИТЕТ КАРТИНГА РФ</v>
      </c>
      <c r="E1" s="38"/>
      <c r="F1" s="38"/>
      <c r="G1" s="38"/>
      <c r="H1" s="38"/>
      <c r="I1" s="38"/>
      <c r="J1" s="38"/>
      <c r="K1" s="38"/>
      <c r="L1" s="38"/>
    </row>
    <row r="2" spans="4:12" ht="24" customHeight="1">
      <c r="D2" s="44" t="str">
        <f>'РМ Микро'!$D$2:$L$2</f>
        <v>Кубок Санкт-Петербурга по картингу 2016</v>
      </c>
      <c r="E2" s="44"/>
      <c r="F2" s="44"/>
      <c r="G2" s="44"/>
      <c r="H2" s="44"/>
      <c r="I2" s="44"/>
      <c r="J2" s="44"/>
      <c r="K2" s="44"/>
      <c r="L2" s="44"/>
    </row>
    <row r="3" ht="12.75">
      <c r="D3" s="12"/>
    </row>
    <row r="4" spans="4:12" ht="12.75">
      <c r="D4" s="43" t="s">
        <v>15</v>
      </c>
      <c r="E4" s="43"/>
      <c r="F4" s="43"/>
      <c r="G4" s="43"/>
      <c r="H4" s="43"/>
      <c r="I4" s="43"/>
      <c r="J4" s="43"/>
      <c r="K4" s="43"/>
      <c r="L4" s="43"/>
    </row>
    <row r="5" spans="4:12" ht="12.75">
      <c r="D5" s="43" t="s">
        <v>16</v>
      </c>
      <c r="E5" s="43"/>
      <c r="F5" s="43"/>
      <c r="G5" s="43"/>
      <c r="H5" s="43"/>
      <c r="I5" s="43"/>
      <c r="J5" s="43"/>
      <c r="K5" s="43"/>
      <c r="L5" s="43"/>
    </row>
    <row r="6" spans="7:8" ht="12.75">
      <c r="G6" s="16"/>
      <c r="H6" s="16"/>
    </row>
    <row r="7" spans="2:15" ht="12.75" customHeight="1">
      <c r="B7" s="12" t="s">
        <v>10</v>
      </c>
      <c r="K7" s="42" t="str">
        <f>'РМ Микро'!K7</f>
        <v>26 июн 2016 года, г.Колпино</v>
      </c>
      <c r="L7" s="42"/>
      <c r="M7" s="42"/>
      <c r="N7" s="42"/>
      <c r="O7" s="33"/>
    </row>
    <row r="9" spans="2:13" ht="12.75">
      <c r="B9" s="3" t="s">
        <v>1</v>
      </c>
      <c r="C9" s="3" t="s">
        <v>3</v>
      </c>
      <c r="D9" s="4" t="s">
        <v>5</v>
      </c>
      <c r="E9" s="39" t="s">
        <v>53</v>
      </c>
      <c r="F9" s="40"/>
      <c r="G9" s="4" t="s">
        <v>12</v>
      </c>
      <c r="H9" s="11"/>
      <c r="I9" s="5" t="s">
        <v>13</v>
      </c>
      <c r="J9" s="6"/>
      <c r="K9" s="4" t="s">
        <v>11</v>
      </c>
      <c r="L9" s="6"/>
      <c r="M9" s="3" t="s">
        <v>9</v>
      </c>
    </row>
    <row r="10" spans="2:13" ht="12.75">
      <c r="B10" s="7" t="s">
        <v>2</v>
      </c>
      <c r="C10" s="7" t="s">
        <v>4</v>
      </c>
      <c r="D10" s="8"/>
      <c r="E10" s="7" t="s">
        <v>6</v>
      </c>
      <c r="F10" s="7" t="s">
        <v>54</v>
      </c>
      <c r="G10" s="9" t="s">
        <v>6</v>
      </c>
      <c r="H10" s="10" t="s">
        <v>7</v>
      </c>
      <c r="I10" s="9" t="s">
        <v>6</v>
      </c>
      <c r="J10" s="11" t="s">
        <v>7</v>
      </c>
      <c r="K10" s="9" t="s">
        <v>7</v>
      </c>
      <c r="L10" s="11" t="s">
        <v>6</v>
      </c>
      <c r="M10" s="7" t="s">
        <v>8</v>
      </c>
    </row>
    <row r="11" spans="2:13" ht="12.75">
      <c r="B11" s="9">
        <v>1</v>
      </c>
      <c r="C11" s="28">
        <v>59</v>
      </c>
      <c r="D11" s="13" t="s">
        <v>72</v>
      </c>
      <c r="E11" s="17"/>
      <c r="F11" s="17"/>
      <c r="G11" s="23">
        <v>1</v>
      </c>
      <c r="H11" s="17">
        <v>70</v>
      </c>
      <c r="I11" s="17">
        <v>1</v>
      </c>
      <c r="J11" s="23">
        <v>70</v>
      </c>
      <c r="K11" s="24">
        <f aca="true" t="shared" si="0" ref="K11:K17">H11+J11</f>
        <v>140</v>
      </c>
      <c r="L11" s="23">
        <v>1</v>
      </c>
      <c r="M11" s="24"/>
    </row>
    <row r="12" spans="2:13" ht="12.75">
      <c r="B12" s="9">
        <v>2</v>
      </c>
      <c r="C12" s="28">
        <v>38</v>
      </c>
      <c r="D12" s="13" t="s">
        <v>70</v>
      </c>
      <c r="E12" s="17"/>
      <c r="F12" s="17"/>
      <c r="G12" s="17">
        <v>3</v>
      </c>
      <c r="H12" s="17">
        <v>39</v>
      </c>
      <c r="I12" s="17">
        <v>3</v>
      </c>
      <c r="J12" s="23">
        <v>39</v>
      </c>
      <c r="K12" s="24">
        <f t="shared" si="0"/>
        <v>78</v>
      </c>
      <c r="L12" s="23">
        <v>2</v>
      </c>
      <c r="M12" s="23"/>
    </row>
    <row r="13" spans="2:13" ht="12.75">
      <c r="B13" s="9">
        <v>3</v>
      </c>
      <c r="C13" s="28">
        <v>32</v>
      </c>
      <c r="D13" s="13" t="s">
        <v>51</v>
      </c>
      <c r="E13" s="17"/>
      <c r="F13" s="17"/>
      <c r="G13" s="23">
        <v>2</v>
      </c>
      <c r="H13" s="24">
        <v>53</v>
      </c>
      <c r="I13" s="17" t="s">
        <v>56</v>
      </c>
      <c r="J13" s="24">
        <v>0</v>
      </c>
      <c r="K13" s="24">
        <f t="shared" si="0"/>
        <v>53</v>
      </c>
      <c r="L13" s="24">
        <v>3</v>
      </c>
      <c r="M13" s="24"/>
    </row>
    <row r="14" spans="2:13" ht="12.75">
      <c r="B14" s="9">
        <v>4</v>
      </c>
      <c r="C14" s="28">
        <v>64</v>
      </c>
      <c r="D14" s="13" t="s">
        <v>66</v>
      </c>
      <c r="E14" s="17"/>
      <c r="F14" s="17"/>
      <c r="G14" s="23">
        <v>7</v>
      </c>
      <c r="H14" s="17">
        <v>1</v>
      </c>
      <c r="I14" s="17">
        <v>4</v>
      </c>
      <c r="J14" s="24">
        <v>28</v>
      </c>
      <c r="K14" s="24">
        <f t="shared" si="0"/>
        <v>29</v>
      </c>
      <c r="L14" s="24">
        <v>4</v>
      </c>
      <c r="M14" s="23"/>
    </row>
    <row r="15" spans="2:13" ht="12.75">
      <c r="B15" s="9">
        <v>5</v>
      </c>
      <c r="C15" s="28">
        <v>19</v>
      </c>
      <c r="D15" s="13" t="s">
        <v>71</v>
      </c>
      <c r="E15" s="17"/>
      <c r="F15" s="17"/>
      <c r="G15" s="17">
        <v>4</v>
      </c>
      <c r="H15" s="24">
        <v>28</v>
      </c>
      <c r="I15" s="24">
        <v>7</v>
      </c>
      <c r="J15" s="23">
        <v>1</v>
      </c>
      <c r="K15" s="24">
        <f t="shared" si="0"/>
        <v>29</v>
      </c>
      <c r="L15" s="23">
        <v>5</v>
      </c>
      <c r="M15" s="24"/>
    </row>
    <row r="16" spans="2:13" ht="12.75">
      <c r="B16" s="9">
        <v>6</v>
      </c>
      <c r="C16" s="28">
        <v>48</v>
      </c>
      <c r="D16" s="13" t="s">
        <v>67</v>
      </c>
      <c r="E16" s="17"/>
      <c r="F16" s="17"/>
      <c r="G16" s="17">
        <v>6</v>
      </c>
      <c r="H16" s="24">
        <v>9</v>
      </c>
      <c r="I16" s="24">
        <v>5</v>
      </c>
      <c r="J16" s="23">
        <v>18</v>
      </c>
      <c r="K16" s="24">
        <f t="shared" si="0"/>
        <v>27</v>
      </c>
      <c r="L16" s="23">
        <v>6</v>
      </c>
      <c r="M16" s="23"/>
    </row>
    <row r="17" spans="2:13" ht="12.75">
      <c r="B17" s="9">
        <v>7</v>
      </c>
      <c r="C17" s="28">
        <v>950</v>
      </c>
      <c r="D17" s="13" t="s">
        <v>69</v>
      </c>
      <c r="E17" s="17"/>
      <c r="F17" s="17"/>
      <c r="G17" s="23">
        <v>5</v>
      </c>
      <c r="H17" s="17">
        <v>18</v>
      </c>
      <c r="I17" s="17">
        <v>6</v>
      </c>
      <c r="J17" s="24">
        <v>9</v>
      </c>
      <c r="K17" s="24">
        <f t="shared" si="0"/>
        <v>27</v>
      </c>
      <c r="L17" s="24">
        <v>7</v>
      </c>
      <c r="M17" s="24"/>
    </row>
    <row r="18" spans="2:13" ht="12.75">
      <c r="B18" s="9"/>
      <c r="C18" s="9"/>
      <c r="D18" s="13"/>
      <c r="E18" s="17"/>
      <c r="F18" s="17"/>
      <c r="G18" s="17"/>
      <c r="H18" s="24"/>
      <c r="I18" s="24"/>
      <c r="J18" s="24"/>
      <c r="K18" s="24"/>
      <c r="L18" s="24"/>
      <c r="M18" s="23"/>
    </row>
    <row r="19" spans="3:9" ht="12.75">
      <c r="C19" s="2"/>
      <c r="D19" s="1"/>
      <c r="H19" s="47"/>
      <c r="I19" s="47"/>
    </row>
    <row r="20" spans="1:23" ht="12.75">
      <c r="A20" s="36" t="s">
        <v>90</v>
      </c>
      <c r="B20" s="36"/>
      <c r="C20" s="36"/>
      <c r="E20" s="36" t="s">
        <v>52</v>
      </c>
      <c r="F20" s="36"/>
      <c r="G20" s="36"/>
      <c r="H20" s="36"/>
      <c r="I20" s="36"/>
      <c r="J20" s="36"/>
      <c r="K20" s="36"/>
      <c r="P20" s="36"/>
      <c r="Q20" s="36"/>
      <c r="R20" s="36"/>
      <c r="S20" s="36"/>
      <c r="T20" s="36"/>
      <c r="U20" s="36"/>
      <c r="V20" s="36"/>
      <c r="W20" s="36"/>
    </row>
    <row r="21" spans="5:23" ht="12.75">
      <c r="E21" s="36" t="s">
        <v>91</v>
      </c>
      <c r="F21" s="36"/>
      <c r="G21" s="36"/>
      <c r="H21" s="36"/>
      <c r="I21" s="36"/>
      <c r="J21" s="36"/>
      <c r="K21" s="36"/>
      <c r="P21" s="36"/>
      <c r="Q21" s="36"/>
      <c r="R21" s="36"/>
      <c r="S21" s="36"/>
      <c r="T21" s="36"/>
      <c r="U21" s="36"/>
      <c r="V21" s="36"/>
      <c r="W21" s="36"/>
    </row>
    <row r="22" spans="1:23" ht="12.75">
      <c r="A22" s="36" t="s">
        <v>0</v>
      </c>
      <c r="B22" s="36"/>
      <c r="C22" s="36"/>
      <c r="E22" s="36" t="s">
        <v>14</v>
      </c>
      <c r="F22" s="36"/>
      <c r="G22" s="36"/>
      <c r="H22" s="36"/>
      <c r="I22" s="36"/>
      <c r="J22" s="36"/>
      <c r="K22" s="36"/>
      <c r="P22" s="36"/>
      <c r="Q22" s="36"/>
      <c r="R22" s="36"/>
      <c r="S22" s="36"/>
      <c r="T22" s="36"/>
      <c r="U22" s="36"/>
      <c r="V22" s="36"/>
      <c r="W22" s="36"/>
    </row>
    <row r="23" spans="5:23" ht="12.75">
      <c r="E23" s="36" t="s">
        <v>92</v>
      </c>
      <c r="F23" s="36"/>
      <c r="G23" s="36"/>
      <c r="H23" s="36"/>
      <c r="I23" s="36"/>
      <c r="J23" s="36"/>
      <c r="K23" s="36"/>
      <c r="P23" s="36"/>
      <c r="Q23" s="36"/>
      <c r="R23" s="36"/>
      <c r="S23" s="36"/>
      <c r="T23" s="36"/>
      <c r="U23" s="36"/>
      <c r="V23" s="36"/>
      <c r="W23" s="36"/>
    </row>
    <row r="24" spans="1:11" ht="12.75">
      <c r="A24" s="36" t="s">
        <v>93</v>
      </c>
      <c r="B24" s="36"/>
      <c r="C24" s="36"/>
      <c r="E24" s="36" t="s">
        <v>94</v>
      </c>
      <c r="F24" s="36"/>
      <c r="G24" s="36"/>
      <c r="H24" s="36"/>
      <c r="I24" s="36"/>
      <c r="J24" s="36"/>
      <c r="K24" s="36"/>
    </row>
    <row r="25" spans="5:11" ht="12.75">
      <c r="E25" s="36" t="s">
        <v>95</v>
      </c>
      <c r="F25" s="36"/>
      <c r="G25" s="36"/>
      <c r="H25" s="36"/>
      <c r="I25" s="36"/>
      <c r="J25" s="36"/>
      <c r="K25" s="36"/>
    </row>
    <row r="26" spans="1:11" ht="12.75">
      <c r="A26" s="36" t="s">
        <v>93</v>
      </c>
      <c r="B26" s="36"/>
      <c r="C26" s="36"/>
      <c r="E26" s="36" t="s">
        <v>96</v>
      </c>
      <c r="F26" s="36"/>
      <c r="G26" s="36"/>
      <c r="H26" s="36"/>
      <c r="I26" s="36"/>
      <c r="J26" s="36"/>
      <c r="K26" s="36"/>
    </row>
    <row r="27" spans="5:11" ht="12.75">
      <c r="E27" s="36" t="s">
        <v>97</v>
      </c>
      <c r="F27" s="36"/>
      <c r="G27" s="36"/>
      <c r="H27" s="36"/>
      <c r="I27" s="36"/>
      <c r="J27" s="36"/>
      <c r="K27" s="36"/>
    </row>
  </sheetData>
  <sheetProtection/>
  <mergeCells count="7">
    <mergeCell ref="H19:I19"/>
    <mergeCell ref="E9:F9"/>
    <mergeCell ref="K7:N7"/>
    <mergeCell ref="D1:L1"/>
    <mergeCell ref="D4:L4"/>
    <mergeCell ref="D5:L5"/>
    <mergeCell ref="D2:L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8"/>
  <sheetViews>
    <sheetView zoomScale="85" zoomScaleNormal="85" zoomScalePageLayoutView="0" workbookViewId="0" topLeftCell="A1">
      <selection activeCell="M24" sqref="M24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8" max="8" width="10.25390625" style="0" bestFit="1" customWidth="1"/>
    <col min="9" max="9" width="8.125" style="0" customWidth="1"/>
  </cols>
  <sheetData>
    <row r="1" spans="4:13" ht="117" customHeight="1">
      <c r="D1" s="38" t="str">
        <f>'РМ Микро'!D1</f>
        <v>МИНИСТЕРСТВО СПОРТА РОССИЙСКОЙ ФЕДЕРАЦИИ
РОССИЙСКАЯ АВТОМОБИЛЬНАЯ ФЕДЕРАЦИЯ
КОМИТЕТ КАРТИНГА РФ</v>
      </c>
      <c r="E1" s="38"/>
      <c r="F1" s="38"/>
      <c r="G1" s="38"/>
      <c r="H1" s="38"/>
      <c r="I1" s="38"/>
      <c r="J1" s="38"/>
      <c r="K1" s="38"/>
      <c r="L1" s="38"/>
      <c r="M1" s="38"/>
    </row>
    <row r="2" spans="4:12" ht="24" customHeight="1">
      <c r="D2" s="44" t="str">
        <f>'РАКЕТ-120'!D2:L2</f>
        <v>Кубок Санкт-Петербурга по картингу 2016</v>
      </c>
      <c r="E2" s="44"/>
      <c r="F2" s="44"/>
      <c r="G2" s="44"/>
      <c r="H2" s="44"/>
      <c r="I2" s="44"/>
      <c r="J2" s="44"/>
      <c r="K2" s="44"/>
      <c r="L2" s="44"/>
    </row>
    <row r="3" ht="12.75">
      <c r="D3" s="12"/>
    </row>
    <row r="4" spans="4:12" ht="12.75">
      <c r="D4" s="43" t="s">
        <v>15</v>
      </c>
      <c r="E4" s="43"/>
      <c r="F4" s="43"/>
      <c r="G4" s="43"/>
      <c r="H4" s="43"/>
      <c r="I4" s="43"/>
      <c r="J4" s="43"/>
      <c r="K4" s="43"/>
      <c r="L4" s="43"/>
    </row>
    <row r="5" spans="4:12" ht="12.75">
      <c r="D5" s="43" t="s">
        <v>16</v>
      </c>
      <c r="E5" s="43"/>
      <c r="F5" s="43"/>
      <c r="G5" s="43"/>
      <c r="H5" s="43"/>
      <c r="I5" s="43"/>
      <c r="J5" s="43"/>
      <c r="K5" s="43"/>
      <c r="L5" s="43"/>
    </row>
    <row r="6" ht="3.75" customHeight="1"/>
    <row r="7" spans="2:15" ht="12.75" customHeight="1">
      <c r="B7" s="12" t="s">
        <v>17</v>
      </c>
      <c r="K7" s="42" t="str">
        <f>'РМ Микро'!K7</f>
        <v>26 июн 2016 года, г.Колпино</v>
      </c>
      <c r="L7" s="42"/>
      <c r="M7" s="42"/>
      <c r="N7" s="42"/>
      <c r="O7" s="33"/>
    </row>
    <row r="9" spans="2:13" ht="12.75">
      <c r="B9" s="3" t="s">
        <v>1</v>
      </c>
      <c r="C9" s="3" t="s">
        <v>3</v>
      </c>
      <c r="D9" s="4" t="s">
        <v>5</v>
      </c>
      <c r="E9" s="39" t="s">
        <v>53</v>
      </c>
      <c r="F9" s="40"/>
      <c r="G9" s="4" t="s">
        <v>12</v>
      </c>
      <c r="H9" s="11"/>
      <c r="I9" s="5" t="s">
        <v>13</v>
      </c>
      <c r="J9" s="6"/>
      <c r="K9" s="4" t="s">
        <v>11</v>
      </c>
      <c r="L9" s="6"/>
      <c r="M9" s="3" t="s">
        <v>9</v>
      </c>
    </row>
    <row r="10" spans="2:13" ht="12.75">
      <c r="B10" s="7" t="s">
        <v>2</v>
      </c>
      <c r="C10" s="7" t="s">
        <v>4</v>
      </c>
      <c r="D10" s="8"/>
      <c r="E10" s="7" t="s">
        <v>6</v>
      </c>
      <c r="F10" s="7" t="s">
        <v>54</v>
      </c>
      <c r="G10" s="9" t="s">
        <v>6</v>
      </c>
      <c r="H10" s="10" t="s">
        <v>7</v>
      </c>
      <c r="I10" s="9" t="s">
        <v>6</v>
      </c>
      <c r="J10" s="11" t="s">
        <v>7</v>
      </c>
      <c r="K10" s="9" t="s">
        <v>7</v>
      </c>
      <c r="L10" s="11" t="s">
        <v>6</v>
      </c>
      <c r="M10" s="7" t="s">
        <v>8</v>
      </c>
    </row>
    <row r="11" spans="1:13" ht="12.75">
      <c r="A11" s="30"/>
      <c r="B11" s="28">
        <v>1</v>
      </c>
      <c r="C11" s="28">
        <v>10</v>
      </c>
      <c r="D11" s="13" t="s">
        <v>78</v>
      </c>
      <c r="E11" s="17"/>
      <c r="F11" s="17"/>
      <c r="G11" s="17">
        <v>1</v>
      </c>
      <c r="H11" s="17">
        <v>70</v>
      </c>
      <c r="I11" s="17">
        <v>1</v>
      </c>
      <c r="J11" s="9">
        <v>70</v>
      </c>
      <c r="K11" s="17">
        <f aca="true" t="shared" si="0" ref="K11:K17">H11+J11</f>
        <v>140</v>
      </c>
      <c r="L11" s="17">
        <v>1</v>
      </c>
      <c r="M11" s="17"/>
    </row>
    <row r="12" spans="1:13" ht="12.75">
      <c r="A12" s="30"/>
      <c r="B12" s="28">
        <v>2</v>
      </c>
      <c r="C12" s="28">
        <v>34</v>
      </c>
      <c r="D12" s="13" t="s">
        <v>35</v>
      </c>
      <c r="E12" s="9"/>
      <c r="F12" s="9"/>
      <c r="G12" s="17">
        <v>3</v>
      </c>
      <c r="H12" s="17">
        <v>39</v>
      </c>
      <c r="I12" s="24">
        <v>2</v>
      </c>
      <c r="J12" s="17">
        <v>53</v>
      </c>
      <c r="K12" s="17">
        <f t="shared" si="0"/>
        <v>92</v>
      </c>
      <c r="L12" s="9">
        <v>2</v>
      </c>
      <c r="M12" s="17"/>
    </row>
    <row r="13" spans="1:13" ht="12.75">
      <c r="A13" s="30"/>
      <c r="B13" s="28">
        <v>3</v>
      </c>
      <c r="C13" s="28">
        <v>16</v>
      </c>
      <c r="D13" s="13" t="s">
        <v>45</v>
      </c>
      <c r="E13" s="17"/>
      <c r="F13" s="17"/>
      <c r="G13" s="9">
        <v>4</v>
      </c>
      <c r="H13" s="17">
        <v>28</v>
      </c>
      <c r="I13" s="17">
        <v>3</v>
      </c>
      <c r="J13" s="9">
        <v>39</v>
      </c>
      <c r="K13" s="17">
        <f t="shared" si="0"/>
        <v>67</v>
      </c>
      <c r="L13" s="17">
        <v>3</v>
      </c>
      <c r="M13" s="17"/>
    </row>
    <row r="14" spans="1:13" ht="12.75">
      <c r="A14" s="30"/>
      <c r="B14" s="28">
        <v>4</v>
      </c>
      <c r="C14" s="28">
        <v>7</v>
      </c>
      <c r="D14" s="13" t="s">
        <v>42</v>
      </c>
      <c r="E14" s="17"/>
      <c r="F14" s="17"/>
      <c r="G14" s="9">
        <v>2</v>
      </c>
      <c r="H14" s="9">
        <v>53</v>
      </c>
      <c r="I14" s="9">
        <v>7</v>
      </c>
      <c r="J14" s="17">
        <v>1</v>
      </c>
      <c r="K14" s="17">
        <f t="shared" si="0"/>
        <v>54</v>
      </c>
      <c r="L14" s="17">
        <v>4</v>
      </c>
      <c r="M14" s="17"/>
    </row>
    <row r="15" spans="1:13" ht="12.75">
      <c r="A15" s="30"/>
      <c r="B15" s="28">
        <v>5</v>
      </c>
      <c r="C15" s="28">
        <v>1</v>
      </c>
      <c r="D15" s="13" t="s">
        <v>43</v>
      </c>
      <c r="E15" s="17"/>
      <c r="F15" s="17"/>
      <c r="G15" s="17">
        <v>5</v>
      </c>
      <c r="H15" s="17">
        <v>18</v>
      </c>
      <c r="I15" s="17">
        <v>4</v>
      </c>
      <c r="J15" s="17">
        <v>28</v>
      </c>
      <c r="K15" s="17">
        <f t="shared" si="0"/>
        <v>46</v>
      </c>
      <c r="L15" s="17">
        <v>5</v>
      </c>
      <c r="M15" s="9"/>
    </row>
    <row r="16" spans="2:13" ht="12.75">
      <c r="B16" s="9">
        <v>6</v>
      </c>
      <c r="C16" s="28">
        <v>35</v>
      </c>
      <c r="D16" s="13" t="s">
        <v>44</v>
      </c>
      <c r="E16" s="9"/>
      <c r="F16" s="9"/>
      <c r="G16" s="17">
        <v>7</v>
      </c>
      <c r="H16" s="9">
        <v>1</v>
      </c>
      <c r="I16" s="9">
        <v>5</v>
      </c>
      <c r="J16" s="9">
        <v>18</v>
      </c>
      <c r="K16" s="17">
        <f t="shared" si="0"/>
        <v>19</v>
      </c>
      <c r="L16" s="9">
        <v>6</v>
      </c>
      <c r="M16" s="9"/>
    </row>
    <row r="17" spans="2:13" ht="12.75">
      <c r="B17" s="9">
        <v>7</v>
      </c>
      <c r="C17" s="28">
        <v>33</v>
      </c>
      <c r="D17" s="13" t="s">
        <v>79</v>
      </c>
      <c r="E17" s="17"/>
      <c r="F17" s="17"/>
      <c r="G17" s="17">
        <v>6</v>
      </c>
      <c r="H17" s="9">
        <v>9</v>
      </c>
      <c r="I17" s="9">
        <v>6</v>
      </c>
      <c r="J17" s="9">
        <v>9</v>
      </c>
      <c r="K17" s="17">
        <f t="shared" si="0"/>
        <v>18</v>
      </c>
      <c r="L17" s="9">
        <v>7</v>
      </c>
      <c r="M17" s="9"/>
    </row>
    <row r="18" spans="2:13" ht="12.75">
      <c r="B18" s="9"/>
      <c r="C18" s="28"/>
      <c r="D18" s="13"/>
      <c r="E18" s="9"/>
      <c r="F18" s="9"/>
      <c r="G18" s="9"/>
      <c r="H18" s="9"/>
      <c r="I18" s="9"/>
      <c r="J18" s="17"/>
      <c r="K18" s="17"/>
      <c r="L18" s="9"/>
      <c r="M18" s="9"/>
    </row>
    <row r="19" spans="2:15" ht="12.75">
      <c r="B19" s="14"/>
      <c r="C19" s="31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3:9" ht="12.75">
      <c r="C20" s="2"/>
      <c r="D20" s="1"/>
      <c r="H20" s="47"/>
      <c r="I20" s="47"/>
    </row>
    <row r="21" spans="1:23" ht="12.75">
      <c r="A21" s="36" t="s">
        <v>90</v>
      </c>
      <c r="B21" s="36"/>
      <c r="C21" s="36"/>
      <c r="E21" s="36" t="s">
        <v>52</v>
      </c>
      <c r="F21" s="36"/>
      <c r="G21" s="36"/>
      <c r="H21" s="36"/>
      <c r="I21" s="36"/>
      <c r="J21" s="36"/>
      <c r="K21" s="36"/>
      <c r="P21" s="36"/>
      <c r="Q21" s="36"/>
      <c r="R21" s="36"/>
      <c r="S21" s="36"/>
      <c r="T21" s="36"/>
      <c r="U21" s="36"/>
      <c r="V21" s="36"/>
      <c r="W21" s="36"/>
    </row>
    <row r="22" spans="5:23" ht="12.75">
      <c r="E22" s="36" t="s">
        <v>91</v>
      </c>
      <c r="F22" s="36"/>
      <c r="G22" s="36"/>
      <c r="H22" s="36"/>
      <c r="I22" s="36"/>
      <c r="J22" s="36"/>
      <c r="K22" s="36"/>
      <c r="P22" s="36"/>
      <c r="Q22" s="36"/>
      <c r="R22" s="36"/>
      <c r="S22" s="36"/>
      <c r="T22" s="36"/>
      <c r="U22" s="36"/>
      <c r="V22" s="36"/>
      <c r="W22" s="36"/>
    </row>
    <row r="23" spans="1:23" ht="12.75">
      <c r="A23" s="36" t="s">
        <v>0</v>
      </c>
      <c r="B23" s="36"/>
      <c r="C23" s="36"/>
      <c r="E23" s="36" t="s">
        <v>14</v>
      </c>
      <c r="F23" s="36"/>
      <c r="G23" s="36"/>
      <c r="H23" s="36"/>
      <c r="I23" s="36"/>
      <c r="J23" s="36"/>
      <c r="K23" s="36"/>
      <c r="P23" s="36"/>
      <c r="Q23" s="36"/>
      <c r="R23" s="36"/>
      <c r="S23" s="36"/>
      <c r="T23" s="36"/>
      <c r="U23" s="36"/>
      <c r="V23" s="36"/>
      <c r="W23" s="36"/>
    </row>
    <row r="24" spans="5:23" ht="12.75">
      <c r="E24" s="36" t="s">
        <v>92</v>
      </c>
      <c r="F24" s="36"/>
      <c r="G24" s="36"/>
      <c r="H24" s="36"/>
      <c r="I24" s="36"/>
      <c r="J24" s="36"/>
      <c r="K24" s="36"/>
      <c r="P24" s="36"/>
      <c r="Q24" s="36"/>
      <c r="R24" s="36"/>
      <c r="S24" s="36"/>
      <c r="T24" s="36"/>
      <c r="U24" s="36"/>
      <c r="V24" s="36"/>
      <c r="W24" s="36"/>
    </row>
    <row r="25" spans="1:11" ht="12.75">
      <c r="A25" s="36" t="s">
        <v>93</v>
      </c>
      <c r="B25" s="36"/>
      <c r="C25" s="36"/>
      <c r="E25" s="36" t="s">
        <v>94</v>
      </c>
      <c r="F25" s="36"/>
      <c r="G25" s="36"/>
      <c r="H25" s="36"/>
      <c r="I25" s="36"/>
      <c r="J25" s="36"/>
      <c r="K25" s="36"/>
    </row>
    <row r="26" spans="5:11" ht="12.75">
      <c r="E26" s="36" t="s">
        <v>95</v>
      </c>
      <c r="F26" s="36"/>
      <c r="G26" s="36"/>
      <c r="H26" s="36"/>
      <c r="I26" s="36"/>
      <c r="J26" s="36"/>
      <c r="K26" s="36"/>
    </row>
    <row r="27" spans="1:11" ht="12.75">
      <c r="A27" s="36" t="s">
        <v>93</v>
      </c>
      <c r="B27" s="36"/>
      <c r="C27" s="36"/>
      <c r="E27" s="36" t="s">
        <v>96</v>
      </c>
      <c r="F27" s="36"/>
      <c r="G27" s="36"/>
      <c r="H27" s="36"/>
      <c r="I27" s="36"/>
      <c r="J27" s="36"/>
      <c r="K27" s="36"/>
    </row>
    <row r="28" spans="5:11" ht="12.75">
      <c r="E28" s="36" t="s">
        <v>97</v>
      </c>
      <c r="F28" s="36"/>
      <c r="G28" s="36"/>
      <c r="H28" s="36"/>
      <c r="I28" s="36"/>
      <c r="J28" s="36"/>
      <c r="K28" s="36"/>
    </row>
  </sheetData>
  <sheetProtection/>
  <mergeCells count="7">
    <mergeCell ref="H20:I20"/>
    <mergeCell ref="E9:F9"/>
    <mergeCell ref="K7:N7"/>
    <mergeCell ref="D1:M1"/>
    <mergeCell ref="D4:L4"/>
    <mergeCell ref="D5:L5"/>
    <mergeCell ref="D2:L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3" max="3" width="34.75390625" style="0" bestFit="1" customWidth="1"/>
  </cols>
  <sheetData>
    <row r="1" spans="1:3" ht="12.75">
      <c r="A1" s="43" t="s">
        <v>57</v>
      </c>
      <c r="B1" s="43"/>
      <c r="C1" s="43"/>
    </row>
    <row r="2" spans="1:3" ht="12.75">
      <c r="A2" s="48" t="s">
        <v>65</v>
      </c>
      <c r="B2" s="48"/>
      <c r="C2" s="48"/>
    </row>
    <row r="3" spans="1:3" ht="12.75">
      <c r="A3" s="48" t="s">
        <v>85</v>
      </c>
      <c r="B3" s="48"/>
      <c r="C3" s="48"/>
    </row>
    <row r="4" spans="1:3" ht="12.75">
      <c r="A4" s="49" t="s">
        <v>58</v>
      </c>
      <c r="B4" s="49"/>
      <c r="C4" s="49"/>
    </row>
    <row r="5" spans="1:3" ht="12.75">
      <c r="A5" s="9">
        <v>1</v>
      </c>
      <c r="B5" s="28">
        <v>17</v>
      </c>
      <c r="C5" s="13" t="s">
        <v>31</v>
      </c>
    </row>
    <row r="6" spans="1:3" ht="12.75">
      <c r="A6" s="9">
        <v>2</v>
      </c>
      <c r="B6" s="28">
        <v>55</v>
      </c>
      <c r="C6" s="13" t="s">
        <v>21</v>
      </c>
    </row>
    <row r="7" spans="1:3" ht="12.75">
      <c r="A7" s="9">
        <v>3</v>
      </c>
      <c r="B7" s="28">
        <v>22</v>
      </c>
      <c r="C7" s="13" t="s">
        <v>75</v>
      </c>
    </row>
    <row r="8" spans="1:3" ht="12.75">
      <c r="A8" s="9">
        <v>4</v>
      </c>
      <c r="B8" s="28">
        <v>3</v>
      </c>
      <c r="C8" s="13" t="s">
        <v>47</v>
      </c>
    </row>
    <row r="9" spans="1:3" ht="12.75">
      <c r="A9" s="9">
        <v>5</v>
      </c>
      <c r="B9" s="29">
        <v>18</v>
      </c>
      <c r="C9" s="18" t="s">
        <v>76</v>
      </c>
    </row>
    <row r="10" spans="1:3" ht="12.75">
      <c r="A10" s="9">
        <v>6</v>
      </c>
      <c r="B10" s="28">
        <v>11</v>
      </c>
      <c r="C10" s="13" t="s">
        <v>77</v>
      </c>
    </row>
    <row r="11" spans="1:3" ht="12.75">
      <c r="A11" s="9">
        <v>7</v>
      </c>
      <c r="B11" s="28">
        <v>99</v>
      </c>
      <c r="C11" s="13" t="s">
        <v>32</v>
      </c>
    </row>
    <row r="12" spans="1:3" ht="12.75">
      <c r="A12" s="9">
        <v>8</v>
      </c>
      <c r="B12" s="28">
        <v>47</v>
      </c>
      <c r="C12" s="13" t="s">
        <v>36</v>
      </c>
    </row>
    <row r="13" spans="1:3" ht="12.75">
      <c r="A13" s="49" t="s">
        <v>80</v>
      </c>
      <c r="B13" s="49"/>
      <c r="C13" s="49"/>
    </row>
    <row r="14" spans="1:3" ht="12.75">
      <c r="A14" s="9">
        <v>1</v>
      </c>
      <c r="B14" s="28">
        <v>3</v>
      </c>
      <c r="C14" s="13" t="s">
        <v>81</v>
      </c>
    </row>
    <row r="15" spans="1:3" ht="12.75">
      <c r="A15" s="49" t="s">
        <v>59</v>
      </c>
      <c r="B15" s="49"/>
      <c r="C15" s="49"/>
    </row>
    <row r="16" spans="1:3" ht="12.75">
      <c r="A16" s="9">
        <v>1</v>
      </c>
      <c r="B16" s="28">
        <v>55</v>
      </c>
      <c r="C16" s="13" t="s">
        <v>46</v>
      </c>
    </row>
    <row r="17" spans="1:3" ht="12.75">
      <c r="A17" s="9">
        <v>2</v>
      </c>
      <c r="B17" s="9">
        <v>10</v>
      </c>
      <c r="C17" s="13" t="s">
        <v>73</v>
      </c>
    </row>
    <row r="18" spans="1:3" ht="12.75">
      <c r="A18" s="9">
        <v>3</v>
      </c>
      <c r="B18" s="28">
        <v>16</v>
      </c>
      <c r="C18" s="13" t="s">
        <v>29</v>
      </c>
    </row>
    <row r="19" spans="1:3" ht="12.75">
      <c r="A19" s="9">
        <v>4</v>
      </c>
      <c r="B19" s="9">
        <v>34</v>
      </c>
      <c r="C19" s="13" t="s">
        <v>74</v>
      </c>
    </row>
    <row r="20" spans="1:3" ht="12.75">
      <c r="A20" s="49" t="s">
        <v>60</v>
      </c>
      <c r="B20" s="49"/>
      <c r="C20" s="49"/>
    </row>
    <row r="21" spans="1:3" ht="12.75">
      <c r="A21" s="9">
        <v>1</v>
      </c>
      <c r="B21" s="28">
        <v>29</v>
      </c>
      <c r="C21" s="13" t="s">
        <v>48</v>
      </c>
    </row>
    <row r="22" spans="1:3" ht="12.75">
      <c r="A22" s="9">
        <v>2</v>
      </c>
      <c r="B22" s="28">
        <v>24</v>
      </c>
      <c r="C22" s="13" t="s">
        <v>20</v>
      </c>
    </row>
    <row r="23" spans="1:3" ht="12.75">
      <c r="A23" s="9">
        <v>3</v>
      </c>
      <c r="B23" s="28">
        <v>7</v>
      </c>
      <c r="C23" s="13" t="s">
        <v>40</v>
      </c>
    </row>
    <row r="24" spans="1:3" ht="12.75">
      <c r="A24" s="9">
        <v>4</v>
      </c>
      <c r="B24" s="28">
        <v>30</v>
      </c>
      <c r="C24" s="13" t="s">
        <v>41</v>
      </c>
    </row>
    <row r="25" spans="1:3" ht="12.75">
      <c r="A25" s="49" t="s">
        <v>61</v>
      </c>
      <c r="B25" s="49"/>
      <c r="C25" s="49"/>
    </row>
    <row r="26" spans="1:3" ht="12.75">
      <c r="A26" s="28">
        <v>1</v>
      </c>
      <c r="B26" s="28">
        <v>35</v>
      </c>
      <c r="C26" s="13" t="s">
        <v>44</v>
      </c>
    </row>
    <row r="27" spans="1:3" ht="12.75">
      <c r="A27" s="28">
        <v>2</v>
      </c>
      <c r="B27" s="28">
        <v>7</v>
      </c>
      <c r="C27" s="13" t="s">
        <v>42</v>
      </c>
    </row>
    <row r="28" spans="1:3" ht="12.75">
      <c r="A28" s="28">
        <v>3</v>
      </c>
      <c r="B28" s="28">
        <v>10</v>
      </c>
      <c r="C28" s="13" t="s">
        <v>78</v>
      </c>
    </row>
    <row r="29" spans="1:3" ht="12.75">
      <c r="A29" s="28">
        <v>4</v>
      </c>
      <c r="B29" s="28">
        <v>34</v>
      </c>
      <c r="C29" s="13" t="s">
        <v>35</v>
      </c>
    </row>
    <row r="30" spans="1:3" ht="12.75">
      <c r="A30" s="28">
        <v>5</v>
      </c>
      <c r="B30" s="28">
        <v>1</v>
      </c>
      <c r="C30" s="13" t="s">
        <v>43</v>
      </c>
    </row>
    <row r="31" spans="1:3" ht="12.75">
      <c r="A31" s="9">
        <v>6</v>
      </c>
      <c r="B31" s="28">
        <v>16</v>
      </c>
      <c r="C31" s="13" t="s">
        <v>45</v>
      </c>
    </row>
    <row r="32" spans="1:3" ht="12.75">
      <c r="A32" s="9">
        <v>7</v>
      </c>
      <c r="B32" s="28">
        <v>33</v>
      </c>
      <c r="C32" s="13" t="s">
        <v>79</v>
      </c>
    </row>
    <row r="33" spans="1:3" ht="12.75">
      <c r="A33" s="9">
        <v>8</v>
      </c>
      <c r="B33" s="28">
        <v>55</v>
      </c>
      <c r="C33" s="13" t="s">
        <v>68</v>
      </c>
    </row>
    <row r="34" spans="1:3" ht="12.75">
      <c r="A34" s="49" t="s">
        <v>62</v>
      </c>
      <c r="B34" s="49"/>
      <c r="C34" s="49"/>
    </row>
    <row r="35" spans="1:3" ht="12.75">
      <c r="A35" s="9">
        <v>1</v>
      </c>
      <c r="B35" s="28">
        <v>64</v>
      </c>
      <c r="C35" s="13" t="s">
        <v>66</v>
      </c>
    </row>
    <row r="36" spans="1:3" ht="12.75">
      <c r="A36" s="9">
        <v>2</v>
      </c>
      <c r="B36" s="28">
        <v>48</v>
      </c>
      <c r="C36" s="13" t="s">
        <v>67</v>
      </c>
    </row>
    <row r="37" spans="1:3" ht="12.75">
      <c r="A37" s="9">
        <v>3</v>
      </c>
      <c r="B37" s="28">
        <v>69</v>
      </c>
      <c r="C37" s="13" t="s">
        <v>51</v>
      </c>
    </row>
    <row r="38" spans="1:3" ht="12.75">
      <c r="A38" s="9">
        <v>4</v>
      </c>
      <c r="B38" s="28">
        <v>32</v>
      </c>
      <c r="C38" s="13" t="s">
        <v>71</v>
      </c>
    </row>
    <row r="39" spans="1:3" ht="12.75">
      <c r="A39" s="9">
        <v>5</v>
      </c>
      <c r="B39" s="28">
        <v>950</v>
      </c>
      <c r="C39" s="13" t="s">
        <v>69</v>
      </c>
    </row>
    <row r="40" spans="1:3" ht="12.75">
      <c r="A40" s="9">
        <v>6</v>
      </c>
      <c r="B40" s="28">
        <v>38</v>
      </c>
      <c r="C40" s="13" t="s">
        <v>70</v>
      </c>
    </row>
    <row r="41" spans="1:3" ht="12.75">
      <c r="A41" s="9">
        <v>7</v>
      </c>
      <c r="B41" s="28">
        <v>59</v>
      </c>
      <c r="C41" s="13" t="s">
        <v>72</v>
      </c>
    </row>
    <row r="43" spans="1:23" ht="12.75">
      <c r="A43" s="36" t="s">
        <v>90</v>
      </c>
      <c r="B43" s="36"/>
      <c r="C43" s="36"/>
      <c r="D43" s="36" t="s">
        <v>52</v>
      </c>
      <c r="E43" s="36"/>
      <c r="F43" s="36"/>
      <c r="G43" s="36"/>
      <c r="H43" s="36"/>
      <c r="I43" s="36"/>
      <c r="J43" s="36"/>
      <c r="K43" s="36"/>
      <c r="P43" s="36"/>
      <c r="Q43" s="36"/>
      <c r="R43" s="36"/>
      <c r="S43" s="36"/>
      <c r="T43" s="36"/>
      <c r="U43" s="36"/>
      <c r="V43" s="36"/>
      <c r="W43" s="36"/>
    </row>
    <row r="44" spans="4:23" ht="12.75">
      <c r="D44" s="36" t="s">
        <v>91</v>
      </c>
      <c r="E44" s="36"/>
      <c r="F44" s="36"/>
      <c r="G44" s="36"/>
      <c r="H44" s="36"/>
      <c r="I44" s="36"/>
      <c r="J44" s="36"/>
      <c r="K44" s="36"/>
      <c r="P44" s="36"/>
      <c r="Q44" s="36"/>
      <c r="R44" s="36"/>
      <c r="S44" s="36"/>
      <c r="T44" s="36"/>
      <c r="U44" s="36"/>
      <c r="V44" s="36"/>
      <c r="W44" s="36"/>
    </row>
    <row r="45" spans="1:23" ht="12.75">
      <c r="A45" s="36" t="s">
        <v>0</v>
      </c>
      <c r="B45" s="36"/>
      <c r="C45" s="36"/>
      <c r="D45" s="36" t="s">
        <v>14</v>
      </c>
      <c r="E45" s="36"/>
      <c r="F45" s="36"/>
      <c r="G45" s="36"/>
      <c r="H45" s="36"/>
      <c r="I45" s="36"/>
      <c r="J45" s="36"/>
      <c r="K45" s="36"/>
      <c r="P45" s="36"/>
      <c r="Q45" s="36"/>
      <c r="R45" s="36"/>
      <c r="S45" s="36"/>
      <c r="T45" s="36"/>
      <c r="U45" s="36"/>
      <c r="V45" s="36"/>
      <c r="W45" s="36"/>
    </row>
    <row r="46" spans="4:23" ht="12.75">
      <c r="D46" s="36" t="s">
        <v>92</v>
      </c>
      <c r="E46" s="36"/>
      <c r="F46" s="36"/>
      <c r="G46" s="36"/>
      <c r="H46" s="36"/>
      <c r="I46" s="36"/>
      <c r="J46" s="36"/>
      <c r="K46" s="36"/>
      <c r="P46" s="36"/>
      <c r="Q46" s="36"/>
      <c r="R46" s="36"/>
      <c r="S46" s="36"/>
      <c r="T46" s="36"/>
      <c r="U46" s="36"/>
      <c r="V46" s="36"/>
      <c r="W46" s="36"/>
    </row>
    <row r="47" spans="1:11" ht="12.75">
      <c r="A47" s="36" t="s">
        <v>93</v>
      </c>
      <c r="B47" s="36"/>
      <c r="C47" s="36"/>
      <c r="D47" s="36" t="s">
        <v>94</v>
      </c>
      <c r="E47" s="36"/>
      <c r="F47" s="36"/>
      <c r="G47" s="36"/>
      <c r="H47" s="36"/>
      <c r="I47" s="36"/>
      <c r="J47" s="36"/>
      <c r="K47" s="36"/>
    </row>
    <row r="48" spans="4:11" ht="12.75">
      <c r="D48" s="36" t="s">
        <v>95</v>
      </c>
      <c r="E48" s="36"/>
      <c r="F48" s="36"/>
      <c r="G48" s="36"/>
      <c r="H48" s="36"/>
      <c r="I48" s="36"/>
      <c r="J48" s="36"/>
      <c r="K48" s="36"/>
    </row>
    <row r="49" spans="1:11" ht="12.75">
      <c r="A49" s="36" t="s">
        <v>93</v>
      </c>
      <c r="B49" s="36"/>
      <c r="C49" s="36"/>
      <c r="D49" s="36" t="s">
        <v>96</v>
      </c>
      <c r="E49" s="36"/>
      <c r="F49" s="36"/>
      <c r="G49" s="36"/>
      <c r="H49" s="36"/>
      <c r="I49" s="36"/>
      <c r="J49" s="36"/>
      <c r="K49" s="36"/>
    </row>
    <row r="50" spans="4:11" ht="12.75">
      <c r="D50" s="36" t="s">
        <v>97</v>
      </c>
      <c r="E50" s="36"/>
      <c r="F50" s="36"/>
      <c r="G50" s="36"/>
      <c r="H50" s="36"/>
      <c r="I50" s="36"/>
      <c r="J50" s="36"/>
      <c r="K50" s="36"/>
    </row>
    <row r="64" ht="12.75">
      <c r="I64" t="s">
        <v>63</v>
      </c>
    </row>
  </sheetData>
  <sheetProtection/>
  <mergeCells count="9">
    <mergeCell ref="A2:C2"/>
    <mergeCell ref="A20:C20"/>
    <mergeCell ref="A25:C25"/>
    <mergeCell ref="A34:C34"/>
    <mergeCell ref="A1:C1"/>
    <mergeCell ref="A3:C3"/>
    <mergeCell ref="A4:C4"/>
    <mergeCell ref="A15:C15"/>
    <mergeCell ref="A13:C13"/>
  </mergeCells>
  <printOptions/>
  <pageMargins left="0.7086614173228347" right="0.7086614173228347" top="0.31496062992125984" bottom="0.31496062992125984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Vitalik</dc:creator>
  <cp:keywords/>
  <dc:description/>
  <cp:lastModifiedBy>fujitsu</cp:lastModifiedBy>
  <cp:lastPrinted>2016-06-26T14:03:30Z</cp:lastPrinted>
  <dcterms:created xsi:type="dcterms:W3CDTF">2003-07-10T12:58:51Z</dcterms:created>
  <dcterms:modified xsi:type="dcterms:W3CDTF">2016-06-26T14:10:03Z</dcterms:modified>
  <cp:category/>
  <cp:version/>
  <cp:contentType/>
  <cp:contentStatus/>
</cp:coreProperties>
</file>